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资金下达表" sheetId="1" r:id="rId1"/>
    <sheet name="绩效目标表 " sheetId="2" r:id="rId2"/>
  </sheets>
  <definedNames>
    <definedName name="_xlnm._FilterDatabase" localSheetId="0" hidden="1">资金下达表!$A$1:$A$61</definedName>
    <definedName name="_xlnm.Print_Area" localSheetId="0">资金下达表!$A$1:$C$115</definedName>
    <definedName name="_xlnm.Print_Titles" localSheetId="0">资金下达表!$4:$4</definedName>
    <definedName name="_xlnm.Print_Area" localSheetId="1">'绩效目标表 '!$A$1:$F$30</definedName>
  </definedNames>
  <calcPr calcId="144525"/>
</workbook>
</file>

<file path=xl/sharedStrings.xml><?xml version="1.0" encoding="utf-8"?>
<sst xmlns="http://schemas.openxmlformats.org/spreadsheetml/2006/main" count="188" uniqueCount="188">
  <si>
    <t>提前下达2025年省级财政兜底民生服务社会工作双百工程补助资金下达表</t>
  </si>
  <si>
    <t>单位：万元</t>
  </si>
  <si>
    <t>地区</t>
  </si>
  <si>
    <t>本次下达金额</t>
  </si>
  <si>
    <r>
      <rPr>
        <sz val="14"/>
        <rFont val="黑体"/>
        <charset val="134"/>
      </rPr>
      <t>备注</t>
    </r>
  </si>
  <si>
    <t>合计</t>
  </si>
  <si>
    <t>汕头市合计</t>
  </si>
  <si>
    <r>
      <rPr>
        <sz val="11"/>
        <color indexed="8"/>
        <rFont val="宋体"/>
        <charset val="134"/>
      </rPr>
      <t>汕头市本级</t>
    </r>
  </si>
  <si>
    <t>金平区</t>
  </si>
  <si>
    <t>龙湖区</t>
  </si>
  <si>
    <t>濠江区</t>
  </si>
  <si>
    <t>澄海区</t>
  </si>
  <si>
    <t>潮阳区</t>
  </si>
  <si>
    <t>潮南区</t>
  </si>
  <si>
    <t>南澳县</t>
  </si>
  <si>
    <r>
      <rPr>
        <b/>
        <sz val="11"/>
        <color indexed="8"/>
        <rFont val="宋体"/>
        <charset val="134"/>
      </rPr>
      <t>韶关市合计</t>
    </r>
  </si>
  <si>
    <r>
      <rPr>
        <sz val="11"/>
        <color indexed="8"/>
        <rFont val="宋体"/>
        <charset val="134"/>
      </rPr>
      <t>韶关市本级</t>
    </r>
  </si>
  <si>
    <t>浈江区</t>
  </si>
  <si>
    <t>武江区</t>
  </si>
  <si>
    <t>曲江区</t>
  </si>
  <si>
    <t>乐昌市</t>
  </si>
  <si>
    <t>南雄市</t>
  </si>
  <si>
    <t>仁化县</t>
  </si>
  <si>
    <t>始兴县</t>
  </si>
  <si>
    <t>翁源县</t>
  </si>
  <si>
    <t>新丰县</t>
  </si>
  <si>
    <t>乳源瑶族自治县</t>
  </si>
  <si>
    <r>
      <rPr>
        <b/>
        <sz val="11"/>
        <color indexed="8"/>
        <rFont val="宋体"/>
        <charset val="134"/>
      </rPr>
      <t>河源市合计</t>
    </r>
  </si>
  <si>
    <r>
      <rPr>
        <sz val="11"/>
        <color indexed="8"/>
        <rFont val="宋体"/>
        <charset val="134"/>
      </rPr>
      <t>河源市本级</t>
    </r>
  </si>
  <si>
    <r>
      <rPr>
        <sz val="11"/>
        <color indexed="8"/>
        <rFont val="宋体"/>
        <charset val="134"/>
      </rPr>
      <t>江东新区</t>
    </r>
  </si>
  <si>
    <t>源城区</t>
  </si>
  <si>
    <t>紫金县</t>
  </si>
  <si>
    <t>龙川县</t>
  </si>
  <si>
    <t>连平县</t>
  </si>
  <si>
    <t>和平县</t>
  </si>
  <si>
    <t>东源县</t>
  </si>
  <si>
    <r>
      <rPr>
        <b/>
        <sz val="11"/>
        <color indexed="8"/>
        <rFont val="宋体"/>
        <charset val="134"/>
      </rPr>
      <t>梅州市合计</t>
    </r>
  </si>
  <si>
    <r>
      <rPr>
        <sz val="11"/>
        <color indexed="8"/>
        <rFont val="宋体"/>
        <charset val="134"/>
      </rPr>
      <t>梅州市本级</t>
    </r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</si>
  <si>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</si>
  <si>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</si>
  <si>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</si>
  <si>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</si>
  <si>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</si>
  <si>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</si>
  <si>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</si>
  <si>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</si>
  <si>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r>
      <rPr>
        <b/>
        <sz val="11"/>
        <color indexed="8"/>
        <rFont val="宋体"/>
        <charset val="134"/>
      </rPr>
      <t>惠州市合计</t>
    </r>
  </si>
  <si>
    <r>
      <rPr>
        <sz val="11"/>
        <color indexed="8"/>
        <rFont val="宋体"/>
        <charset val="134"/>
      </rPr>
      <t>惠州市本级</t>
    </r>
  </si>
  <si>
    <r>
      <rPr>
        <sz val="11"/>
        <color indexed="8"/>
        <rFont val="宋体"/>
        <charset val="134"/>
      </rPr>
      <t>惠州大亚湾经济技术开发区</t>
    </r>
  </si>
  <si>
    <r>
      <rPr>
        <sz val="11"/>
        <color indexed="8"/>
        <rFont val="宋体"/>
        <charset val="134"/>
      </rPr>
      <t>惠州仲恺高新技术产业区</t>
    </r>
  </si>
  <si>
    <t>惠城区</t>
  </si>
  <si>
    <t>惠阳区</t>
  </si>
  <si>
    <t>博罗县</t>
  </si>
  <si>
    <t>惠东县</t>
  </si>
  <si>
    <t>龙门县</t>
  </si>
  <si>
    <r>
      <rPr>
        <b/>
        <sz val="11"/>
        <color indexed="8"/>
        <rFont val="宋体"/>
        <charset val="134"/>
      </rPr>
      <t>汕尾市合计</t>
    </r>
  </si>
  <si>
    <r>
      <rPr>
        <sz val="11"/>
        <color indexed="8"/>
        <rFont val="宋体"/>
        <charset val="134"/>
      </rPr>
      <t>汕尾市本级</t>
    </r>
  </si>
  <si>
    <r>
      <rPr>
        <sz val="11"/>
        <color indexed="8"/>
        <rFont val="宋体"/>
        <charset val="134"/>
      </rPr>
      <t>汕尾市红海湾经济开发区</t>
    </r>
  </si>
  <si>
    <r>
      <rPr>
        <sz val="11"/>
        <color indexed="8"/>
        <rFont val="宋体"/>
        <charset val="134"/>
      </rPr>
      <t>汕尾市华侨管理区</t>
    </r>
  </si>
  <si>
    <t>城区</t>
  </si>
  <si>
    <t>海丰县</t>
  </si>
  <si>
    <t>陆河县</t>
  </si>
  <si>
    <t>陆丰市</t>
  </si>
  <si>
    <r>
      <rPr>
        <b/>
        <sz val="11"/>
        <color indexed="8"/>
        <rFont val="宋体"/>
        <charset val="134"/>
      </rPr>
      <t>台山市</t>
    </r>
  </si>
  <si>
    <r>
      <rPr>
        <b/>
        <sz val="11"/>
        <color indexed="8"/>
        <rFont val="宋体"/>
        <charset val="134"/>
      </rPr>
      <t>开平市</t>
    </r>
  </si>
  <si>
    <r>
      <rPr>
        <b/>
        <sz val="11"/>
        <color indexed="8"/>
        <rFont val="宋体"/>
        <charset val="134"/>
      </rPr>
      <t>恩平市</t>
    </r>
  </si>
  <si>
    <r>
      <rPr>
        <b/>
        <sz val="11"/>
        <color indexed="8"/>
        <rFont val="宋体"/>
        <charset val="134"/>
      </rPr>
      <t>阳江市合计</t>
    </r>
  </si>
  <si>
    <r>
      <rPr>
        <sz val="11"/>
        <color indexed="8"/>
        <rFont val="宋体"/>
        <charset val="134"/>
      </rPr>
      <t>阳江市本级</t>
    </r>
  </si>
  <si>
    <r>
      <rPr>
        <sz val="11"/>
        <color indexed="8"/>
        <rFont val="宋体"/>
        <charset val="134"/>
      </rPr>
      <t>海陵岛经济开发试验区</t>
    </r>
  </si>
  <si>
    <r>
      <rPr>
        <sz val="11"/>
        <color indexed="8"/>
        <rFont val="宋体"/>
        <charset val="134"/>
      </rPr>
      <t>阳江高新技术开发区</t>
    </r>
  </si>
  <si>
    <t>江城区</t>
  </si>
  <si>
    <t>阳东区</t>
  </si>
  <si>
    <t>阳西县</t>
  </si>
  <si>
    <t>阳春市</t>
  </si>
  <si>
    <r>
      <rPr>
        <b/>
        <sz val="11"/>
        <color indexed="8"/>
        <rFont val="宋体"/>
        <charset val="134"/>
      </rPr>
      <t>湛江市合计</t>
    </r>
  </si>
  <si>
    <r>
      <rPr>
        <sz val="11"/>
        <color indexed="8"/>
        <rFont val="宋体"/>
        <charset val="134"/>
      </rPr>
      <t>湛江市本级</t>
    </r>
  </si>
  <si>
    <r>
      <rPr>
        <sz val="11"/>
        <color indexed="8"/>
        <rFont val="宋体"/>
        <charset val="134"/>
      </rPr>
      <t>湛江经济技术开发区</t>
    </r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</si>
  <si>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</si>
  <si>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</si>
  <si>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</si>
  <si>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</si>
  <si>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</si>
  <si>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</si>
  <si>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</si>
  <si>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</si>
  <si>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</si>
  <si>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r>
      <rPr>
        <b/>
        <sz val="11"/>
        <color indexed="8"/>
        <rFont val="宋体"/>
        <charset val="134"/>
      </rPr>
      <t>茂名市合计</t>
    </r>
  </si>
  <si>
    <r>
      <rPr>
        <sz val="11"/>
        <color indexed="8"/>
        <rFont val="宋体"/>
        <charset val="134"/>
      </rPr>
      <t>茂名市本级</t>
    </r>
  </si>
  <si>
    <r>
      <rPr>
        <sz val="11"/>
        <color indexed="8"/>
        <rFont val="宋体"/>
        <charset val="134"/>
      </rPr>
      <t>茂名高新技术产业开发区</t>
    </r>
  </si>
  <si>
    <r>
      <rPr>
        <sz val="11"/>
        <color indexed="8"/>
        <rFont val="宋体"/>
        <charset val="134"/>
      </rPr>
      <t>滨海新区</t>
    </r>
  </si>
  <si>
    <t>茂南区</t>
  </si>
  <si>
    <t>电白区</t>
  </si>
  <si>
    <t>高州市</t>
  </si>
  <si>
    <t>化州市</t>
  </si>
  <si>
    <t>信宜市</t>
  </si>
  <si>
    <r>
      <rPr>
        <b/>
        <sz val="11"/>
        <color indexed="8"/>
        <rFont val="宋体"/>
        <charset val="134"/>
      </rPr>
      <t>肇庆市合计</t>
    </r>
  </si>
  <si>
    <r>
      <rPr>
        <sz val="11"/>
        <color indexed="8"/>
        <rFont val="宋体"/>
        <charset val="134"/>
      </rPr>
      <t>肇庆市本级</t>
    </r>
  </si>
  <si>
    <r>
      <rPr>
        <sz val="11"/>
        <color indexed="8"/>
        <rFont val="宋体"/>
        <charset val="134"/>
      </rPr>
      <t>肇庆高新技术产业开发区</t>
    </r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</si>
  <si>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</si>
  <si>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</si>
  <si>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</si>
  <si>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</si>
  <si>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</si>
  <si>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</si>
  <si>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</si>
  <si>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</si>
  <si>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r>
      <rPr>
        <b/>
        <sz val="11"/>
        <color indexed="8"/>
        <rFont val="宋体"/>
        <charset val="134"/>
      </rPr>
      <t>清远市合计</t>
    </r>
  </si>
  <si>
    <r>
      <rPr>
        <sz val="11"/>
        <color indexed="8"/>
        <rFont val="宋体"/>
        <charset val="134"/>
      </rPr>
      <t>清远市本级</t>
    </r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</si>
  <si>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</si>
  <si>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</si>
  <si>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</si>
  <si>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</si>
  <si>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</si>
  <si>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</si>
  <si>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</si>
  <si>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</si>
  <si>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r>
      <rPr>
        <b/>
        <sz val="11"/>
        <color indexed="8"/>
        <rFont val="宋体"/>
        <charset val="134"/>
      </rPr>
      <t>潮州市合计</t>
    </r>
  </si>
  <si>
    <r>
      <rPr>
        <sz val="11"/>
        <color indexed="8"/>
        <rFont val="宋体"/>
        <charset val="134"/>
      </rPr>
      <t>潮州市本级</t>
    </r>
  </si>
  <si>
    <t>湘桥区</t>
  </si>
  <si>
    <t>潮安区</t>
  </si>
  <si>
    <t>饶平县</t>
  </si>
  <si>
    <r>
      <rPr>
        <b/>
        <sz val="11"/>
        <color indexed="8"/>
        <rFont val="宋体"/>
        <charset val="134"/>
      </rPr>
      <t>揭阳市合计</t>
    </r>
  </si>
  <si>
    <r>
      <rPr>
        <sz val="11"/>
        <color indexed="8"/>
        <rFont val="宋体"/>
        <charset val="134"/>
      </rPr>
      <t>揭阳市本级</t>
    </r>
  </si>
  <si>
    <t>榕城区</t>
  </si>
  <si>
    <t>揭东区</t>
  </si>
  <si>
    <t>揭西县</t>
  </si>
  <si>
    <t>惠来县</t>
  </si>
  <si>
    <t>普宁市</t>
  </si>
  <si>
    <r>
      <rPr>
        <b/>
        <sz val="11"/>
        <color indexed="8"/>
        <rFont val="宋体"/>
        <charset val="134"/>
      </rPr>
      <t>云浮市合计</t>
    </r>
  </si>
  <si>
    <r>
      <rPr>
        <sz val="11"/>
        <color indexed="8"/>
        <rFont val="宋体"/>
        <charset val="134"/>
      </rPr>
      <t>云浮市本级</t>
    </r>
  </si>
  <si>
    <t>云城区</t>
  </si>
  <si>
    <t>云安区</t>
  </si>
  <si>
    <t>新兴县</t>
  </si>
  <si>
    <t>郁南县</t>
  </si>
  <si>
    <t>罗定市</t>
  </si>
  <si>
    <r>
      <rPr>
        <sz val="20"/>
        <rFont val="方正小标宋简体"/>
        <charset val="134"/>
      </rPr>
      <t>绩效目标表</t>
    </r>
  </si>
  <si>
    <r>
      <t>（</t>
    </r>
    <r>
      <rPr>
        <b/>
        <sz val="12"/>
        <rFont val="Times New Roman"/>
        <charset val="134"/>
      </rPr>
      <t>2025</t>
    </r>
    <r>
      <rPr>
        <b/>
        <sz val="12"/>
        <rFont val="宋体"/>
        <charset val="134"/>
      </rPr>
      <t>年度）</t>
    </r>
  </si>
  <si>
    <r>
      <rPr>
        <b/>
        <sz val="11"/>
        <rFont val="宋体"/>
        <charset val="134"/>
      </rPr>
      <t>项目名称</t>
    </r>
  </si>
  <si>
    <r>
      <rPr>
        <sz val="11"/>
        <rFont val="方正书宋_GBK"/>
        <charset val="0"/>
      </rPr>
      <t>省级财政兜底民生服务社会工作双百工程补助资金</t>
    </r>
  </si>
  <si>
    <r>
      <rPr>
        <b/>
        <sz val="11"/>
        <rFont val="宋体"/>
        <charset val="134"/>
      </rPr>
      <t>主管部门</t>
    </r>
  </si>
  <si>
    <r>
      <rPr>
        <sz val="11"/>
        <rFont val="宋体"/>
        <charset val="134"/>
      </rPr>
      <t>省民政厅</t>
    </r>
  </si>
  <si>
    <r>
      <rPr>
        <b/>
        <sz val="11"/>
        <rFont val="宋体"/>
        <charset val="134"/>
      </rPr>
      <t>项目金额</t>
    </r>
  </si>
  <si>
    <r>
      <t>53,632.8</t>
    </r>
    <r>
      <rPr>
        <sz val="11"/>
        <rFont val="宋体"/>
        <charset val="134"/>
      </rPr>
      <t>万元</t>
    </r>
  </si>
  <si>
    <r>
      <rPr>
        <b/>
        <sz val="11"/>
        <rFont val="宋体"/>
        <charset val="134"/>
      </rPr>
      <t>项目类型</t>
    </r>
  </si>
  <si>
    <r>
      <rPr>
        <sz val="11"/>
        <rFont val="宋体"/>
        <charset val="134"/>
      </rPr>
      <t>基建类项目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经济发展类项目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科研类项目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民生类项目</t>
    </r>
    <r>
      <rPr>
        <sz val="11"/>
        <rFont val="Times New Roman"/>
        <charset val="134"/>
      </rPr>
      <t xml:space="preserve">√
</t>
    </r>
    <r>
      <rPr>
        <sz val="11"/>
        <rFont val="宋体"/>
        <charset val="134"/>
      </rPr>
      <t>公共管理类项目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公共安全类项目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其他项目</t>
    </r>
    <r>
      <rPr>
        <sz val="11"/>
        <rFont val="Times New Roman"/>
        <charset val="134"/>
      </rPr>
      <t>□</t>
    </r>
  </si>
  <si>
    <r>
      <rPr>
        <sz val="11"/>
        <rFont val="宋体"/>
        <charset val="134"/>
      </rPr>
      <t>运转性支出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　事业发展性支出</t>
    </r>
    <r>
      <rPr>
        <sz val="11"/>
        <rFont val="Times New Roman"/>
        <charset val="134"/>
      </rPr>
      <t>√</t>
    </r>
  </si>
  <si>
    <r>
      <rPr>
        <sz val="11"/>
        <rFont val="宋体"/>
        <charset val="134"/>
      </rPr>
      <t>一次性项目</t>
    </r>
    <r>
      <rPr>
        <sz val="11"/>
        <rFont val="Times New Roman"/>
        <charset val="134"/>
      </rPr>
      <t>□</t>
    </r>
    <r>
      <rPr>
        <sz val="11"/>
        <rFont val="宋体"/>
        <charset val="134"/>
      </rPr>
      <t>　　经常性项目</t>
    </r>
    <r>
      <rPr>
        <sz val="11"/>
        <rFont val="Times New Roman"/>
        <charset val="134"/>
      </rPr>
      <t>√</t>
    </r>
    <r>
      <rPr>
        <sz val="11"/>
        <rFont val="宋体"/>
        <charset val="134"/>
      </rPr>
      <t>　　　　　　　</t>
    </r>
  </si>
  <si>
    <r>
      <rPr>
        <b/>
        <sz val="11"/>
        <rFont val="宋体"/>
        <charset val="134"/>
      </rPr>
      <t>年度总体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目标</t>
    </r>
  </si>
  <si>
    <r>
      <t>按照省民政厅、省财政厅、省人力资源社会保障厅、省妇联、省残联《关于实施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广东兜底民生服务社会工作双百工程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的通知》（粤民发〔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142</t>
    </r>
    <r>
      <rPr>
        <sz val="11"/>
        <rFont val="宋体"/>
        <charset val="134"/>
      </rPr>
      <t>号）要求，保持乡镇（街道）社工站（点）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覆盖、困难群众和特殊群体社会工作服务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覆盖，并对照重点任务，社工立足镇街、深入村居，为困难群众和特殊群体提供政策落实、心理疏导、资源链接、能力提升、社会融入等社会工作专业服务，打通为民服务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最后一米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，切实增强人民群众的获得感、幸福感和安全感。</t>
    </r>
  </si>
  <si>
    <r>
      <rPr>
        <b/>
        <sz val="11"/>
        <rFont val="宋体"/>
        <charset val="134"/>
      </rPr>
      <t>绩效指标</t>
    </r>
  </si>
  <si>
    <r>
      <rPr>
        <b/>
        <sz val="11"/>
        <rFont val="宋体"/>
        <charset val="134"/>
      </rPr>
      <t>一级指标</t>
    </r>
  </si>
  <si>
    <r>
      <rPr>
        <b/>
        <sz val="11"/>
        <rFont val="宋体"/>
        <charset val="134"/>
      </rPr>
      <t>二级指标</t>
    </r>
  </si>
  <si>
    <r>
      <rPr>
        <b/>
        <sz val="11"/>
        <rFont val="宋体"/>
        <charset val="134"/>
      </rPr>
      <t>三级指标</t>
    </r>
  </si>
  <si>
    <r>
      <rPr>
        <b/>
        <sz val="11"/>
        <rFont val="宋体"/>
        <charset val="134"/>
      </rPr>
      <t>指标值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</si>
  <si>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</si>
  <si>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</si>
  <si>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0"/>
        <rFont val="宋体"/>
        <charset val="134"/>
      </rPr>
      <t>乡镇（街道）直接聘用人数</t>
    </r>
  </si>
  <si>
    <r>
      <t>≥2</t>
    </r>
    <r>
      <rPr>
        <sz val="10"/>
        <rFont val="宋体"/>
        <charset val="134"/>
      </rPr>
      <t>万人</t>
    </r>
  </si>
  <si>
    <r>
      <rPr>
        <sz val="10"/>
        <rFont val="宋体"/>
        <charset val="134"/>
      </rPr>
      <t>累计建设乡镇（街道）社工点数量</t>
    </r>
  </si>
  <si>
    <r>
      <t>≥4000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</si>
  <si>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社工点实现覆盖范围内困难群众和特殊群体入户率</t>
    </r>
  </si>
  <si>
    <r>
      <rPr>
        <sz val="10"/>
        <rFont val="宋体"/>
        <charset val="134"/>
      </rPr>
      <t>社工点覆盖范围内组织困难群众和特殊群体社区活动覆盖率</t>
    </r>
  </si>
  <si>
    <r>
      <rPr>
        <sz val="10"/>
        <rFont val="宋体"/>
        <charset val="134"/>
      </rPr>
      <t>每个社工站培育志愿者数量</t>
    </r>
  </si>
  <si>
    <r>
      <t>≥200</t>
    </r>
    <r>
      <rPr>
        <sz val="10"/>
        <rFont val="宋体"/>
        <charset val="134"/>
      </rPr>
      <t>人</t>
    </r>
  </si>
  <si>
    <r>
      <rPr>
        <sz val="11"/>
        <rFont val="方正书宋_GBK"/>
        <charset val="0"/>
      </rPr>
      <t>质量指标</t>
    </r>
  </si>
  <si>
    <r>
      <rPr>
        <sz val="10"/>
        <rFont val="方正书宋_GBK"/>
        <charset val="0"/>
      </rPr>
      <t>乡镇（街道）社会工作服务站（点）社工参加培训覆盖率</t>
    </r>
  </si>
  <si>
    <r>
      <rPr>
        <sz val="10"/>
        <rFont val="方正书宋_GBK"/>
        <charset val="0"/>
      </rPr>
      <t>乡镇（街道）社会工作服务站（点）督导人员覆盖率</t>
    </r>
  </si>
  <si>
    <t>乡镇（街道）社会工作服务站开展精准化、精细化社会工作服务效果</t>
  </si>
  <si>
    <t>效果明显</t>
  </si>
  <si>
    <r>
      <rPr>
        <sz val="11"/>
        <rFont val="宋体"/>
        <charset val="134"/>
      </rPr>
      <t>时效指标</t>
    </r>
  </si>
  <si>
    <r>
      <rPr>
        <sz val="10"/>
        <rFont val="宋体"/>
        <charset val="134"/>
      </rPr>
      <t>工作补贴发放时间</t>
    </r>
  </si>
  <si>
    <r>
      <rPr>
        <sz val="10"/>
        <rFont val="宋体"/>
        <charset val="134"/>
      </rPr>
      <t>按月发放</t>
    </r>
  </si>
  <si>
    <r>
      <rPr>
        <sz val="11"/>
        <rFont val="宋体"/>
        <charset val="134"/>
      </rPr>
      <t>成本指标</t>
    </r>
  </si>
  <si>
    <r>
      <rPr>
        <sz val="10"/>
        <rFont val="宋体"/>
        <charset val="134"/>
      </rPr>
      <t>社工人员人均年薪标准（含五险一金）</t>
    </r>
  </si>
  <si>
    <r>
      <t>≥5</t>
    </r>
    <r>
      <rPr>
        <sz val="10"/>
        <rFont val="宋体"/>
        <charset val="134"/>
      </rPr>
      <t>万元</t>
    </r>
  </si>
  <si>
    <r>
      <rPr>
        <sz val="11"/>
        <rFont val="宋体"/>
        <charset val="134"/>
      </rPr>
      <t>效益指标</t>
    </r>
  </si>
  <si>
    <r>
      <rPr>
        <sz val="11"/>
        <rFont val="方正书宋_GBK"/>
        <charset val="0"/>
      </rPr>
      <t>社会效益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0"/>
      </rPr>
      <t>指标</t>
    </r>
  </si>
  <si>
    <r>
      <rPr>
        <sz val="10"/>
        <rFont val="方正书宋_GBK"/>
        <charset val="0"/>
      </rPr>
      <t>乡镇（街道）社会工作服务站建设稳步运作率</t>
    </r>
  </si>
  <si>
    <r>
      <rPr>
        <sz val="10"/>
        <rFont val="宋体"/>
        <charset val="134"/>
      </rPr>
      <t>社工点覆盖范围内困难群众和特殊群体社会工作理念普及率</t>
    </r>
  </si>
  <si>
    <r>
      <rPr>
        <sz val="10"/>
        <rFont val="宋体"/>
        <charset val="134"/>
      </rPr>
      <t>增强基层民政服务力量</t>
    </r>
  </si>
  <si>
    <r>
      <rPr>
        <sz val="10"/>
        <rFont val="宋体"/>
        <charset val="134"/>
      </rPr>
      <t>明显增强</t>
    </r>
  </si>
  <si>
    <r>
      <rPr>
        <sz val="11"/>
        <rFont val="宋体"/>
        <charset val="134"/>
      </rPr>
      <t>可持续影响指标</t>
    </r>
  </si>
  <si>
    <r>
      <rPr>
        <sz val="10"/>
        <rFont val="宋体"/>
        <charset val="134"/>
      </rPr>
      <t>项目持续保障和改善困难群众、特殊群体生活质量，对实现共同富裕奋斗目标的影响</t>
    </r>
  </si>
  <si>
    <r>
      <rPr>
        <sz val="10"/>
        <rFont val="宋体"/>
        <charset val="134"/>
      </rPr>
      <t>长期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</si>
  <si>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</si>
  <si>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</si>
  <si>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0"/>
        <rFont val="宋体"/>
        <charset val="134"/>
      </rPr>
      <t>乡镇（街道）社会工作服务站工作驻地群众满意度</t>
    </r>
  </si>
  <si>
    <t>≥80%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</si>
</sst>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黑体"/>
      <family val="3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方正书宋_GBK"/>
      <charset val="0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方正书宋_GBK"/>
      <charset val="134"/>
    </font>
    <font>
      <b/>
      <sz val="11"/>
      <color rgb="FF000000"/>
      <name val="宋体"/>
      <charset val="134"/>
    </font>
    <font>
      <sz val="11"/>
      <color indexed="8"/>
      <name val="Times New Roman"/>
      <family val="1"/>
      <charset val="0"/>
    </font>
    <font>
      <sz val="11"/>
      <name val="方正书宋_GBK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name val="宋体"/>
      <charset val="134"/>
    </font>
    <font>
      <sz val="11"/>
      <name val="方正书宋_GBK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3" fillId="2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31" fillId="0" borderId="0">
      <alignment vertical="center"/>
    </xf>
    <xf numFmtId="0" fontId="34" fillId="0" borderId="0"/>
    <xf numFmtId="0" fontId="32" fillId="0" borderId="0" applyNumberFormat="false" applyFill="false" applyBorder="false" applyAlignment="false" applyProtection="false">
      <alignment vertical="center"/>
    </xf>
    <xf numFmtId="0" fontId="41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42" fillId="0" borderId="9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37" fillId="11" borderId="10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43" fillId="33" borderId="10" applyNumberFormat="false" applyAlignment="false" applyProtection="false">
      <alignment vertical="center"/>
    </xf>
    <xf numFmtId="0" fontId="30" fillId="11" borderId="7" applyNumberFormat="false" applyAlignment="false" applyProtection="false">
      <alignment vertical="center"/>
    </xf>
    <xf numFmtId="0" fontId="29" fillId="10" borderId="6" applyNumberFormat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31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8" fillId="0" borderId="2" xfId="0" applyNumberFormat="true" applyFont="true" applyFill="true" applyBorder="true" applyAlignment="true">
      <alignment horizontal="center" vertical="center" textRotation="255" wrapText="true"/>
    </xf>
    <xf numFmtId="0" fontId="8" fillId="0" borderId="3" xfId="0" applyNumberFormat="true" applyFont="true" applyFill="true" applyBorder="true" applyAlignment="true">
      <alignment horizontal="center" vertical="center" textRotation="255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textRotation="255" wrapText="true"/>
    </xf>
    <xf numFmtId="9" fontId="11" fillId="0" borderId="1" xfId="0" applyNumberFormat="true" applyFont="true" applyFill="true" applyBorder="true" applyAlignment="true">
      <alignment horizontal="center" vertical="center" wrapText="true"/>
    </xf>
    <xf numFmtId="9" fontId="1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right" vertical="center" wrapText="true"/>
    </xf>
    <xf numFmtId="0" fontId="4" fillId="0" borderId="0" xfId="0" applyFont="true" applyFill="true" applyAlignment="true">
      <alignment horizontal="right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vertical="center"/>
    </xf>
    <xf numFmtId="0" fontId="18" fillId="2" borderId="1" xfId="0" applyFont="true" applyFill="true" applyBorder="true" applyAlignment="true">
      <alignment horizontal="center" vertical="center" wrapText="true"/>
    </xf>
    <xf numFmtId="176" fontId="19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righ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21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</cellXfs>
  <cellStyles count="56">
    <cellStyle name="常规" xfId="0" builtinId="0"/>
    <cellStyle name="常规_测算表2_6" xfId="1"/>
    <cellStyle name="常规_测算表2_5" xfId="2"/>
    <cellStyle name="常规 100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常规_测算表2_4" xfId="12"/>
    <cellStyle name="常规_2006月报格式通知的附件（修改）" xfId="13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常规_测算表2_7" xfId="39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34"/>
  <sheetViews>
    <sheetView tabSelected="1" workbookViewId="0">
      <selection activeCell="A2" sqref="A2:C2"/>
    </sheetView>
  </sheetViews>
  <sheetFormatPr defaultColWidth="9" defaultRowHeight="15" outlineLevelCol="4"/>
  <cols>
    <col min="1" max="1" width="25.25" style="29" customWidth="true"/>
    <col min="2" max="2" width="21.8796296296296" style="24" customWidth="true"/>
    <col min="3" max="3" width="26.8796296296296" style="24" customWidth="true"/>
    <col min="4" max="16384" width="9" style="24"/>
  </cols>
  <sheetData>
    <row r="1" s="23" customFormat="true" ht="32" customHeight="true" spans="1:1">
      <c r="A1" s="30"/>
    </row>
    <row r="2" s="24" customFormat="true" ht="59" customHeight="true" spans="1:3">
      <c r="A2" s="31" t="s">
        <v>0</v>
      </c>
      <c r="B2" s="31"/>
      <c r="C2" s="31"/>
    </row>
    <row r="3" s="24" customFormat="true" ht="16" customHeight="true" spans="2:3">
      <c r="B3" s="32" t="s">
        <v>1</v>
      </c>
      <c r="C3" s="33"/>
    </row>
    <row r="4" s="25" customFormat="true" ht="28" customHeight="true" spans="1:3">
      <c r="A4" s="34" t="s">
        <v>2</v>
      </c>
      <c r="B4" s="34" t="s">
        <v>3</v>
      </c>
      <c r="C4" s="35" t="s">
        <v>4</v>
      </c>
    </row>
    <row r="5" s="26" customFormat="true" ht="25" customHeight="true" spans="1:3">
      <c r="A5" s="36" t="s">
        <v>5</v>
      </c>
      <c r="B5" s="37">
        <f>SUM(B7:B14,B16:B26,B28:B35,B37:B45,B47:B54,B56:B65,B67:B73,B75:B85,B87:B94,B96:B105,B107:B115,B117:B120,B122:B127,B129:B134)</f>
        <v>53632.8</v>
      </c>
      <c r="C5" s="38"/>
    </row>
    <row r="6" s="26" customFormat="true" ht="25" customHeight="true" spans="1:3">
      <c r="A6" s="39" t="s">
        <v>6</v>
      </c>
      <c r="B6" s="40">
        <f>SUM(B7:B13)</f>
        <v>2441.6</v>
      </c>
      <c r="C6" s="38"/>
    </row>
    <row r="7" s="26" customFormat="true" ht="25" customHeight="true" spans="1:3">
      <c r="A7" s="41" t="s">
        <v>7</v>
      </c>
      <c r="B7" s="40">
        <v>0</v>
      </c>
      <c r="C7" s="38"/>
    </row>
    <row r="8" s="26" customFormat="true" ht="25" customHeight="true" spans="1:3">
      <c r="A8" s="41" t="s">
        <v>8</v>
      </c>
      <c r="B8" s="40">
        <v>347.2</v>
      </c>
      <c r="C8" s="38"/>
    </row>
    <row r="9" s="26" customFormat="true" ht="25" customHeight="true" spans="1:3">
      <c r="A9" s="41" t="s">
        <v>9</v>
      </c>
      <c r="B9" s="40">
        <v>280</v>
      </c>
      <c r="C9" s="38"/>
    </row>
    <row r="10" s="26" customFormat="true" ht="25" customHeight="true" spans="1:3">
      <c r="A10" s="41" t="s">
        <v>10</v>
      </c>
      <c r="B10" s="40">
        <v>196</v>
      </c>
      <c r="C10" s="38"/>
    </row>
    <row r="11" s="27" customFormat="true" ht="25" customHeight="true" spans="1:3">
      <c r="A11" s="41" t="s">
        <v>11</v>
      </c>
      <c r="B11" s="40">
        <v>412.8</v>
      </c>
      <c r="C11" s="42"/>
    </row>
    <row r="12" s="27" customFormat="true" ht="25" customHeight="true" spans="1:3">
      <c r="A12" s="41" t="s">
        <v>12</v>
      </c>
      <c r="B12" s="40">
        <v>618.4</v>
      </c>
      <c r="C12" s="43"/>
    </row>
    <row r="13" s="27" customFormat="true" ht="25" customHeight="true" spans="1:3">
      <c r="A13" s="41" t="s">
        <v>13</v>
      </c>
      <c r="B13" s="40">
        <v>587.2</v>
      </c>
      <c r="C13" s="42"/>
    </row>
    <row r="14" s="27" customFormat="true" ht="25" customHeight="true" spans="1:3">
      <c r="A14" s="44" t="s">
        <v>14</v>
      </c>
      <c r="B14" s="40">
        <v>135.2</v>
      </c>
      <c r="C14" s="42"/>
    </row>
    <row r="15" s="27" customFormat="true" ht="25" customHeight="true" spans="1:3">
      <c r="A15" s="45" t="s">
        <v>15</v>
      </c>
      <c r="B15" s="40">
        <f>SUM(B16:B19)</f>
        <v>985.6</v>
      </c>
      <c r="C15" s="42"/>
    </row>
    <row r="16" s="27" customFormat="true" ht="25" customHeight="true" spans="1:3">
      <c r="A16" s="41" t="s">
        <v>16</v>
      </c>
      <c r="B16" s="40">
        <v>0</v>
      </c>
      <c r="C16" s="42"/>
    </row>
    <row r="17" s="27" customFormat="true" ht="25" customHeight="true" spans="1:3">
      <c r="A17" s="41" t="s">
        <v>17</v>
      </c>
      <c r="B17" s="40">
        <v>312</v>
      </c>
      <c r="C17" s="42"/>
    </row>
    <row r="18" s="27" customFormat="true" ht="25" customHeight="true" spans="1:3">
      <c r="A18" s="41" t="s">
        <v>18</v>
      </c>
      <c r="B18" s="40">
        <v>285.6</v>
      </c>
      <c r="C18" s="42"/>
    </row>
    <row r="19" s="27" customFormat="true" ht="25" customHeight="true" spans="1:3">
      <c r="A19" s="41" t="s">
        <v>19</v>
      </c>
      <c r="B19" s="40">
        <v>388</v>
      </c>
      <c r="C19" s="42"/>
    </row>
    <row r="20" s="27" customFormat="true" ht="25" customHeight="true" spans="1:3">
      <c r="A20" s="44" t="s">
        <v>20</v>
      </c>
      <c r="B20" s="40">
        <v>609.6</v>
      </c>
      <c r="C20" s="42"/>
    </row>
    <row r="21" s="27" customFormat="true" ht="25" customHeight="true" spans="1:3">
      <c r="A21" s="44" t="s">
        <v>21</v>
      </c>
      <c r="B21" s="40">
        <v>744</v>
      </c>
      <c r="C21" s="42"/>
    </row>
    <row r="22" s="27" customFormat="true" ht="25" customHeight="true" spans="1:3">
      <c r="A22" s="44" t="s">
        <v>22</v>
      </c>
      <c r="B22" s="40">
        <v>416.8</v>
      </c>
      <c r="C22" s="42"/>
    </row>
    <row r="23" s="27" customFormat="true" ht="25" customHeight="true" spans="1:3">
      <c r="A23" s="44" t="s">
        <v>23</v>
      </c>
      <c r="B23" s="40">
        <v>402.4</v>
      </c>
      <c r="C23" s="42"/>
    </row>
    <row r="24" s="27" customFormat="true" ht="25" customHeight="true" spans="1:3">
      <c r="A24" s="44" t="s">
        <v>24</v>
      </c>
      <c r="B24" s="40">
        <v>524.8</v>
      </c>
      <c r="C24" s="42"/>
    </row>
    <row r="25" s="27" customFormat="true" ht="25" customHeight="true" spans="1:3">
      <c r="A25" s="44" t="s">
        <v>25</v>
      </c>
      <c r="B25" s="40">
        <v>434.4</v>
      </c>
      <c r="C25" s="42"/>
    </row>
    <row r="26" s="28" customFormat="true" ht="25" customHeight="true" spans="1:3">
      <c r="A26" s="44" t="s">
        <v>26</v>
      </c>
      <c r="B26" s="40">
        <v>409.6</v>
      </c>
      <c r="C26" s="46"/>
    </row>
    <row r="27" s="28" customFormat="true" ht="25" customHeight="true" spans="1:3">
      <c r="A27" s="45" t="s">
        <v>27</v>
      </c>
      <c r="B27" s="40">
        <f>SUM(B28:B30)</f>
        <v>371.2</v>
      </c>
      <c r="C27" s="43"/>
    </row>
    <row r="28" s="28" customFormat="true" ht="25" customHeight="true" spans="1:3">
      <c r="A28" s="41" t="s">
        <v>28</v>
      </c>
      <c r="B28" s="40">
        <v>0</v>
      </c>
      <c r="C28" s="46"/>
    </row>
    <row r="29" s="28" customFormat="true" ht="25" customHeight="true" spans="1:3">
      <c r="A29" s="41" t="s">
        <v>29</v>
      </c>
      <c r="B29" s="40">
        <v>104</v>
      </c>
      <c r="C29" s="46"/>
    </row>
    <row r="30" s="26" customFormat="true" ht="25" customHeight="true" spans="1:5">
      <c r="A30" s="41" t="s">
        <v>30</v>
      </c>
      <c r="B30" s="40">
        <v>267.2</v>
      </c>
      <c r="C30" s="42"/>
      <c r="E30" s="28"/>
    </row>
    <row r="31" s="26" customFormat="true" ht="25" customHeight="true" spans="1:5">
      <c r="A31" s="44" t="s">
        <v>31</v>
      </c>
      <c r="B31" s="40">
        <v>760.8</v>
      </c>
      <c r="C31" s="42"/>
      <c r="E31" s="28"/>
    </row>
    <row r="32" s="28" customFormat="true" ht="25" customHeight="true" spans="1:3">
      <c r="A32" s="44" t="s">
        <v>32</v>
      </c>
      <c r="B32" s="40">
        <v>996</v>
      </c>
      <c r="C32" s="46"/>
    </row>
    <row r="33" s="28" customFormat="true" ht="25" customHeight="true" spans="1:3">
      <c r="A33" s="44" t="s">
        <v>33</v>
      </c>
      <c r="B33" s="40">
        <v>526.4</v>
      </c>
      <c r="C33" s="43"/>
    </row>
    <row r="34" s="28" customFormat="true" ht="25" customHeight="true" spans="1:3">
      <c r="A34" s="44" t="s">
        <v>34</v>
      </c>
      <c r="B34" s="40">
        <v>671.2</v>
      </c>
      <c r="C34" s="46"/>
    </row>
    <row r="35" s="28" customFormat="true" ht="25" customHeight="true" spans="1:3">
      <c r="A35" s="44" t="s">
        <v>35</v>
      </c>
      <c r="B35" s="40">
        <v>771.2</v>
      </c>
      <c r="C35" s="46"/>
    </row>
    <row r="36" s="28" customFormat="true" ht="25" customHeight="true" spans="1:3">
      <c r="A36" s="45" t="s">
        <v>36</v>
      </c>
      <c r="B36" s="40">
        <f>SUM(B37:B39)</f>
        <v>1325.6</v>
      </c>
      <c r="C36" s="46"/>
    </row>
    <row r="37" s="27" customFormat="true" ht="25" customHeight="true" spans="1:5">
      <c r="A37" s="41" t="s">
        <v>37</v>
      </c>
      <c r="B37" s="40">
        <v>0</v>
      </c>
      <c r="C37" s="42"/>
      <c r="E37" s="28"/>
    </row>
    <row r="38" s="27" customFormat="true" ht="25" customHeight="true" spans="1:5">
      <c r="A38" s="41" t="s">
        <v>38</v>
      </c>
      <c r="B38" s="40">
        <v>369.6</v>
      </c>
      <c r="C38" s="43"/>
      <c r="E38" s="28"/>
    </row>
    <row r="39" s="28" customFormat="true" ht="25" customHeight="true" spans="1:3">
      <c r="A39" s="41" t="s">
        <v>39</v>
      </c>
      <c r="B39" s="40">
        <v>956</v>
      </c>
      <c r="C39" s="46"/>
    </row>
    <row r="40" s="27" customFormat="true" ht="25" customHeight="true" spans="1:5">
      <c r="A40" s="44" t="s">
        <v>40</v>
      </c>
      <c r="B40" s="40">
        <v>676</v>
      </c>
      <c r="C40" s="42"/>
      <c r="E40" s="28"/>
    </row>
    <row r="41" s="27" customFormat="true" ht="25" customHeight="true" spans="1:5">
      <c r="A41" s="44" t="s">
        <v>41</v>
      </c>
      <c r="B41" s="40">
        <v>745.6</v>
      </c>
      <c r="C41" s="42"/>
      <c r="E41" s="28"/>
    </row>
    <row r="42" s="28" customFormat="true" ht="25" customHeight="true" spans="1:3">
      <c r="A42" s="44" t="s">
        <v>42</v>
      </c>
      <c r="B42" s="40">
        <v>1108</v>
      </c>
      <c r="C42" s="46"/>
    </row>
    <row r="43" s="27" customFormat="true" ht="25" customHeight="true" spans="1:5">
      <c r="A43" s="44" t="s">
        <v>43</v>
      </c>
      <c r="B43" s="40">
        <v>412.8</v>
      </c>
      <c r="C43" s="42"/>
      <c r="E43" s="28"/>
    </row>
    <row r="44" s="27" customFormat="true" ht="25" customHeight="true" spans="1:5">
      <c r="A44" s="44" t="s">
        <v>44</v>
      </c>
      <c r="B44" s="40">
        <v>324</v>
      </c>
      <c r="C44" s="42"/>
      <c r="E44" s="28"/>
    </row>
    <row r="45" s="27" customFormat="true" ht="25" customHeight="true" spans="1:5">
      <c r="A45" s="44" t="s">
        <v>45</v>
      </c>
      <c r="B45" s="40">
        <v>1233.6</v>
      </c>
      <c r="C45" s="42"/>
      <c r="E45" s="28"/>
    </row>
    <row r="46" s="28" customFormat="true" ht="25" customHeight="true" spans="1:3">
      <c r="A46" s="45" t="s">
        <v>46</v>
      </c>
      <c r="B46" s="40">
        <f>SUM(B47:B51)</f>
        <v>1338.4</v>
      </c>
      <c r="C46" s="43"/>
    </row>
    <row r="47" s="27" customFormat="true" ht="25" customHeight="true" spans="1:5">
      <c r="A47" s="41" t="s">
        <v>47</v>
      </c>
      <c r="B47" s="40">
        <v>0</v>
      </c>
      <c r="C47" s="42"/>
      <c r="E47" s="28"/>
    </row>
    <row r="48" s="27" customFormat="true" ht="25" customHeight="true" spans="1:5">
      <c r="A48" s="41" t="s">
        <v>48</v>
      </c>
      <c r="B48" s="40">
        <v>161.6</v>
      </c>
      <c r="C48" s="42"/>
      <c r="E48" s="28"/>
    </row>
    <row r="49" s="28" customFormat="true" ht="25" customHeight="true" spans="1:3">
      <c r="A49" s="41" t="s">
        <v>49</v>
      </c>
      <c r="B49" s="40">
        <v>169.6</v>
      </c>
      <c r="C49" s="42"/>
    </row>
    <row r="50" s="27" customFormat="true" ht="25" customHeight="true" spans="1:5">
      <c r="A50" s="41" t="s">
        <v>50</v>
      </c>
      <c r="B50" s="40">
        <v>616.8</v>
      </c>
      <c r="C50" s="42"/>
      <c r="E50" s="28"/>
    </row>
    <row r="51" s="27" customFormat="true" ht="25" customHeight="true" spans="1:5">
      <c r="A51" s="41" t="s">
        <v>51</v>
      </c>
      <c r="B51" s="40">
        <v>390.4</v>
      </c>
      <c r="C51" s="46"/>
      <c r="E51" s="28"/>
    </row>
    <row r="52" s="27" customFormat="true" ht="25" customHeight="true" spans="1:5">
      <c r="A52" s="44" t="s">
        <v>52</v>
      </c>
      <c r="B52" s="40">
        <v>931.2</v>
      </c>
      <c r="C52" s="43"/>
      <c r="E52" s="28"/>
    </row>
    <row r="53" s="27" customFormat="true" ht="25" customHeight="true" spans="1:5">
      <c r="A53" s="44" t="s">
        <v>53</v>
      </c>
      <c r="B53" s="40">
        <v>781.6</v>
      </c>
      <c r="C53" s="42"/>
      <c r="E53" s="28"/>
    </row>
    <row r="54" s="28" customFormat="true" ht="25" customHeight="true" spans="1:3">
      <c r="A54" s="44" t="s">
        <v>54</v>
      </c>
      <c r="B54" s="40">
        <v>506.4</v>
      </c>
      <c r="C54" s="42"/>
    </row>
    <row r="55" s="27" customFormat="true" ht="25" customHeight="true" spans="1:5">
      <c r="A55" s="45" t="s">
        <v>55</v>
      </c>
      <c r="B55" s="40">
        <f>SUM(B56:B59)</f>
        <v>380.8</v>
      </c>
      <c r="C55" s="42"/>
      <c r="E55" s="28"/>
    </row>
    <row r="56" s="27" customFormat="true" ht="25" customHeight="true" spans="1:5">
      <c r="A56" s="41" t="s">
        <v>56</v>
      </c>
      <c r="B56" s="40">
        <v>0</v>
      </c>
      <c r="C56" s="42"/>
      <c r="E56" s="28"/>
    </row>
    <row r="57" s="27" customFormat="true" ht="25" customHeight="true" spans="1:5">
      <c r="A57" s="41" t="s">
        <v>57</v>
      </c>
      <c r="B57" s="40">
        <v>69.6</v>
      </c>
      <c r="C57" s="42"/>
      <c r="E57" s="28"/>
    </row>
    <row r="58" s="27" customFormat="true" ht="25" customHeight="true" spans="1:5">
      <c r="A58" s="41" t="s">
        <v>58</v>
      </c>
      <c r="B58" s="40">
        <v>40.8</v>
      </c>
      <c r="C58" s="42"/>
      <c r="E58" s="28"/>
    </row>
    <row r="59" s="27" customFormat="true" ht="25" customHeight="true" spans="1:5">
      <c r="A59" s="41" t="s">
        <v>59</v>
      </c>
      <c r="B59" s="40">
        <v>270.4</v>
      </c>
      <c r="C59" s="42"/>
      <c r="E59" s="28"/>
    </row>
    <row r="60" s="27" customFormat="true" ht="25" customHeight="true" spans="1:5">
      <c r="A60" s="44" t="s">
        <v>60</v>
      </c>
      <c r="B60" s="40">
        <v>540.8</v>
      </c>
      <c r="C60" s="43"/>
      <c r="E60" s="28"/>
    </row>
    <row r="61" s="27" customFormat="true" ht="25" customHeight="true" spans="1:5">
      <c r="A61" s="44" t="s">
        <v>61</v>
      </c>
      <c r="B61" s="40">
        <v>303.2</v>
      </c>
      <c r="C61" s="42"/>
      <c r="E61" s="28"/>
    </row>
    <row r="62" s="26" customFormat="true" ht="25" customHeight="true" spans="1:3">
      <c r="A62" s="44" t="s">
        <v>62</v>
      </c>
      <c r="B62" s="40">
        <v>757.6</v>
      </c>
      <c r="C62" s="38"/>
    </row>
    <row r="63" s="26" customFormat="true" ht="25" customHeight="true" spans="1:3">
      <c r="A63" s="44" t="s">
        <v>63</v>
      </c>
      <c r="B63" s="40">
        <v>749.6</v>
      </c>
      <c r="C63" s="43"/>
    </row>
    <row r="64" s="26" customFormat="true" ht="25" customHeight="true" spans="1:3">
      <c r="A64" s="44" t="s">
        <v>64</v>
      </c>
      <c r="B64" s="40">
        <v>516</v>
      </c>
      <c r="C64" s="38"/>
    </row>
    <row r="65" s="26" customFormat="true" ht="25" customHeight="true" spans="1:3">
      <c r="A65" s="44" t="s">
        <v>65</v>
      </c>
      <c r="B65" s="40">
        <v>426.4</v>
      </c>
      <c r="C65" s="42"/>
    </row>
    <row r="66" s="26" customFormat="true" ht="25" customHeight="true" spans="1:3">
      <c r="A66" s="45" t="s">
        <v>66</v>
      </c>
      <c r="B66" s="40">
        <f>SUM(B67:B71)</f>
        <v>1167.2</v>
      </c>
      <c r="C66" s="38"/>
    </row>
    <row r="67" s="26" customFormat="true" ht="25" customHeight="true" spans="1:3">
      <c r="A67" s="41" t="s">
        <v>67</v>
      </c>
      <c r="B67" s="40">
        <v>0</v>
      </c>
      <c r="C67" s="38"/>
    </row>
    <row r="68" s="26" customFormat="true" ht="25" customHeight="true" spans="1:3">
      <c r="A68" s="41" t="s">
        <v>68</v>
      </c>
      <c r="B68" s="40">
        <v>85.6</v>
      </c>
      <c r="C68" s="38"/>
    </row>
    <row r="69" s="26" customFormat="true" ht="25" customHeight="true" spans="1:3">
      <c r="A69" s="41" t="s">
        <v>69</v>
      </c>
      <c r="B69" s="40">
        <v>76</v>
      </c>
      <c r="C69" s="43"/>
    </row>
    <row r="70" s="26" customFormat="true" ht="25" customHeight="true" spans="1:3">
      <c r="A70" s="41" t="s">
        <v>70</v>
      </c>
      <c r="B70" s="40">
        <v>408</v>
      </c>
      <c r="C70" s="38"/>
    </row>
    <row r="71" s="26" customFormat="true" ht="25" customHeight="true" spans="1:3">
      <c r="A71" s="41" t="s">
        <v>71</v>
      </c>
      <c r="B71" s="40">
        <v>597.6</v>
      </c>
      <c r="C71" s="38"/>
    </row>
    <row r="72" s="26" customFormat="true" ht="25" customHeight="true" spans="1:3">
      <c r="A72" s="44" t="s">
        <v>72</v>
      </c>
      <c r="B72" s="40">
        <v>516.8</v>
      </c>
      <c r="C72" s="42"/>
    </row>
    <row r="73" s="26" customFormat="true" ht="25" customHeight="true" spans="1:3">
      <c r="A73" s="44" t="s">
        <v>73</v>
      </c>
      <c r="B73" s="40">
        <v>1153.6</v>
      </c>
      <c r="C73" s="38"/>
    </row>
    <row r="74" s="26" customFormat="true" ht="25" customHeight="true" spans="1:3">
      <c r="A74" s="45" t="s">
        <v>74</v>
      </c>
      <c r="B74" s="40">
        <f>SUM(B75:B80)</f>
        <v>1190.4</v>
      </c>
      <c r="C74" s="38"/>
    </row>
    <row r="75" s="26" customFormat="true" ht="25" customHeight="true" spans="1:3">
      <c r="A75" s="41" t="s">
        <v>75</v>
      </c>
      <c r="B75" s="40">
        <v>0</v>
      </c>
      <c r="C75" s="38"/>
    </row>
    <row r="76" s="26" customFormat="true" ht="25" customHeight="true" spans="1:3">
      <c r="A76" s="41" t="s">
        <v>76</v>
      </c>
      <c r="B76" s="40">
        <v>153.6</v>
      </c>
      <c r="C76" s="38"/>
    </row>
    <row r="77" s="26" customFormat="true" ht="25" customHeight="true" spans="1:3">
      <c r="A77" s="41" t="s">
        <v>77</v>
      </c>
      <c r="B77" s="40">
        <v>167.2</v>
      </c>
      <c r="C77" s="38"/>
    </row>
    <row r="78" s="26" customFormat="true" ht="25" customHeight="true" spans="1:3">
      <c r="A78" s="41" t="s">
        <v>78</v>
      </c>
      <c r="B78" s="40">
        <v>284.8</v>
      </c>
      <c r="C78" s="43"/>
    </row>
    <row r="79" s="26" customFormat="true" ht="25" customHeight="true" spans="1:3">
      <c r="A79" s="41" t="s">
        <v>79</v>
      </c>
      <c r="B79" s="40">
        <v>271.2</v>
      </c>
      <c r="C79" s="42"/>
    </row>
    <row r="80" s="26" customFormat="true" ht="25" customHeight="true" spans="1:3">
      <c r="A80" s="41" t="s">
        <v>80</v>
      </c>
      <c r="B80" s="40">
        <v>313.6</v>
      </c>
      <c r="C80" s="42"/>
    </row>
    <row r="81" s="26" customFormat="true" ht="25" customHeight="true" spans="1:3">
      <c r="A81" s="44" t="s">
        <v>81</v>
      </c>
      <c r="B81" s="40">
        <v>902.4</v>
      </c>
      <c r="C81" s="38"/>
    </row>
    <row r="82" s="26" customFormat="true" ht="25" customHeight="true" spans="1:3">
      <c r="A82" s="44" t="s">
        <v>82</v>
      </c>
      <c r="B82" s="40">
        <v>628.8</v>
      </c>
      <c r="C82" s="38"/>
    </row>
    <row r="83" s="26" customFormat="true" ht="25" customHeight="true" spans="1:3">
      <c r="A83" s="44" t="s">
        <v>83</v>
      </c>
      <c r="B83" s="40">
        <v>1091.2</v>
      </c>
      <c r="C83" s="43"/>
    </row>
    <row r="84" s="26" customFormat="true" ht="25" customHeight="true" spans="1:3">
      <c r="A84" s="44" t="s">
        <v>84</v>
      </c>
      <c r="B84" s="40">
        <v>1274.4</v>
      </c>
      <c r="C84" s="38"/>
    </row>
    <row r="85" s="26" customFormat="true" ht="25" customHeight="true" spans="1:3">
      <c r="A85" s="44" t="s">
        <v>85</v>
      </c>
      <c r="B85" s="40">
        <v>591.2</v>
      </c>
      <c r="C85" s="38"/>
    </row>
    <row r="86" s="26" customFormat="true" ht="25" customHeight="true" spans="1:3">
      <c r="A86" s="45" t="s">
        <v>86</v>
      </c>
      <c r="B86" s="40">
        <f>SUM(B87:B91)</f>
        <v>1720</v>
      </c>
      <c r="C86" s="42"/>
    </row>
    <row r="87" s="26" customFormat="true" ht="25" customHeight="true" spans="1:3">
      <c r="A87" s="41" t="s">
        <v>87</v>
      </c>
      <c r="B87" s="40">
        <v>0</v>
      </c>
      <c r="C87" s="38"/>
    </row>
    <row r="88" s="26" customFormat="true" ht="25" customHeight="true" spans="1:3">
      <c r="A88" s="41" t="s">
        <v>88</v>
      </c>
      <c r="B88" s="40">
        <v>44</v>
      </c>
      <c r="C88" s="38"/>
    </row>
    <row r="89" s="26" customFormat="true" ht="25" customHeight="true" spans="1:3">
      <c r="A89" s="41" t="s">
        <v>89</v>
      </c>
      <c r="B89" s="40">
        <v>129.6</v>
      </c>
      <c r="C89" s="38"/>
    </row>
    <row r="90" s="26" customFormat="true" ht="25" customHeight="true" spans="1:3">
      <c r="A90" s="41" t="s">
        <v>90</v>
      </c>
      <c r="B90" s="40">
        <v>654.4</v>
      </c>
      <c r="C90" s="38"/>
    </row>
    <row r="91" s="26" customFormat="true" ht="25" customHeight="true" spans="1:3">
      <c r="A91" s="41" t="s">
        <v>91</v>
      </c>
      <c r="B91" s="40">
        <v>892</v>
      </c>
      <c r="C91" s="38"/>
    </row>
    <row r="92" s="26" customFormat="true" ht="25" customHeight="true" spans="1:3">
      <c r="A92" s="44" t="s">
        <v>92</v>
      </c>
      <c r="B92" s="40">
        <v>1213.6</v>
      </c>
      <c r="C92" s="43"/>
    </row>
    <row r="93" s="26" customFormat="true" ht="25" customHeight="true" spans="1:3">
      <c r="A93" s="44" t="s">
        <v>93</v>
      </c>
      <c r="B93" s="40">
        <v>966.4</v>
      </c>
      <c r="C93" s="38"/>
    </row>
    <row r="94" s="26" customFormat="true" ht="25" customHeight="true" spans="1:3">
      <c r="A94" s="44" t="s">
        <v>94</v>
      </c>
      <c r="B94" s="40">
        <v>1017.6</v>
      </c>
      <c r="C94" s="38"/>
    </row>
    <row r="95" s="26" customFormat="true" ht="25" customHeight="true" spans="1:3">
      <c r="A95" s="45" t="s">
        <v>95</v>
      </c>
      <c r="B95" s="40">
        <f>SUM(B96:B100)</f>
        <v>1212</v>
      </c>
      <c r="C95" s="42"/>
    </row>
    <row r="96" s="26" customFormat="true" ht="25" customHeight="true" spans="1:3">
      <c r="A96" s="41" t="s">
        <v>96</v>
      </c>
      <c r="B96" s="40">
        <v>0</v>
      </c>
      <c r="C96" s="38"/>
    </row>
    <row r="97" s="26" customFormat="true" ht="25" customHeight="true" spans="1:3">
      <c r="A97" s="41" t="s">
        <v>97</v>
      </c>
      <c r="B97" s="40">
        <v>62.4</v>
      </c>
      <c r="C97" s="38"/>
    </row>
    <row r="98" s="26" customFormat="true" ht="25" customHeight="true" spans="1:3">
      <c r="A98" s="41" t="s">
        <v>98</v>
      </c>
      <c r="B98" s="40">
        <v>164</v>
      </c>
      <c r="C98" s="38"/>
    </row>
    <row r="99" s="26" customFormat="true" ht="25" customHeight="true" spans="1:3">
      <c r="A99" s="41" t="s">
        <v>99</v>
      </c>
      <c r="B99" s="40">
        <v>237.6</v>
      </c>
      <c r="C99" s="38"/>
    </row>
    <row r="100" s="26" customFormat="true" ht="25" customHeight="true" spans="1:3">
      <c r="A100" s="41" t="s">
        <v>100</v>
      </c>
      <c r="B100" s="40">
        <v>748</v>
      </c>
      <c r="C100" s="38"/>
    </row>
    <row r="101" s="26" customFormat="true" ht="25" customHeight="true" spans="1:3">
      <c r="A101" s="44" t="s">
        <v>101</v>
      </c>
      <c r="B101" s="40">
        <v>376.8</v>
      </c>
      <c r="C101" s="38"/>
    </row>
    <row r="102" s="26" customFormat="true" ht="25" customHeight="true" spans="1:3">
      <c r="A102" s="44" t="s">
        <v>102</v>
      </c>
      <c r="B102" s="40">
        <v>795.2</v>
      </c>
      <c r="C102" s="43"/>
    </row>
    <row r="103" s="26" customFormat="true" ht="25" customHeight="true" spans="1:3">
      <c r="A103" s="44" t="s">
        <v>103</v>
      </c>
      <c r="B103" s="40">
        <v>596.8</v>
      </c>
      <c r="C103" s="42"/>
    </row>
    <row r="104" s="26" customFormat="true" ht="25" customHeight="true" spans="1:3">
      <c r="A104" s="44" t="s">
        <v>104</v>
      </c>
      <c r="B104" s="40">
        <v>428.8</v>
      </c>
      <c r="C104" s="38"/>
    </row>
    <row r="105" s="26" customFormat="true" ht="25" customHeight="true" spans="1:3">
      <c r="A105" s="44" t="s">
        <v>105</v>
      </c>
      <c r="B105" s="40">
        <v>504.8</v>
      </c>
      <c r="C105" s="38"/>
    </row>
    <row r="106" s="26" customFormat="true" ht="25" customHeight="true" spans="1:3">
      <c r="A106" s="45" t="s">
        <v>106</v>
      </c>
      <c r="B106" s="40">
        <f>SUM(B107:B109)</f>
        <v>917.6</v>
      </c>
      <c r="C106" s="38"/>
    </row>
    <row r="107" s="26" customFormat="true" ht="25" customHeight="true" spans="1:3">
      <c r="A107" s="41" t="s">
        <v>107</v>
      </c>
      <c r="B107" s="40">
        <v>0</v>
      </c>
      <c r="C107" s="38"/>
    </row>
    <row r="108" s="26" customFormat="true" ht="25" customHeight="true" spans="1:3">
      <c r="A108" s="41" t="s">
        <v>108</v>
      </c>
      <c r="B108" s="40">
        <v>328.8</v>
      </c>
      <c r="C108" s="43"/>
    </row>
    <row r="109" s="26" customFormat="true" ht="25" customHeight="true" spans="1:3">
      <c r="A109" s="41" t="s">
        <v>109</v>
      </c>
      <c r="B109" s="40">
        <v>588.8</v>
      </c>
      <c r="C109" s="42"/>
    </row>
    <row r="110" s="26" customFormat="true" ht="25" customHeight="true" spans="1:3">
      <c r="A110" s="44" t="s">
        <v>110</v>
      </c>
      <c r="B110" s="40">
        <v>307.2</v>
      </c>
      <c r="C110" s="38"/>
    </row>
    <row r="111" s="26" customFormat="true" ht="25" customHeight="true" spans="1:3">
      <c r="A111" s="44" t="s">
        <v>111</v>
      </c>
      <c r="B111" s="40">
        <v>496.8</v>
      </c>
      <c r="C111" s="38"/>
    </row>
    <row r="112" s="26" customFormat="true" ht="25" customHeight="true" spans="1:3">
      <c r="A112" s="44" t="s">
        <v>112</v>
      </c>
      <c r="B112" s="40">
        <v>165.6</v>
      </c>
      <c r="C112" s="38"/>
    </row>
    <row r="113" s="26" customFormat="true" ht="25" customHeight="true" spans="1:3">
      <c r="A113" s="44" t="s">
        <v>113</v>
      </c>
      <c r="B113" s="40">
        <v>193.6</v>
      </c>
      <c r="C113" s="38"/>
    </row>
    <row r="114" s="26" customFormat="true" ht="25" customHeight="true" spans="1:3">
      <c r="A114" s="44" t="s">
        <v>114</v>
      </c>
      <c r="B114" s="47">
        <v>802.4</v>
      </c>
      <c r="C114" s="43"/>
    </row>
    <row r="115" s="26" customFormat="true" ht="25" customHeight="true" spans="1:3">
      <c r="A115" s="44" t="s">
        <v>115</v>
      </c>
      <c r="B115" s="47">
        <v>386.4</v>
      </c>
      <c r="C115" s="38"/>
    </row>
    <row r="116" ht="25" customHeight="true" spans="1:3">
      <c r="A116" s="45" t="s">
        <v>116</v>
      </c>
      <c r="B116" s="40">
        <f>SUM(B118:B119)</f>
        <v>1554.4</v>
      </c>
      <c r="C116" s="48"/>
    </row>
    <row r="117" ht="25" customHeight="true" spans="1:3">
      <c r="A117" s="41" t="s">
        <v>117</v>
      </c>
      <c r="B117" s="40">
        <v>0</v>
      </c>
      <c r="C117" s="48"/>
    </row>
    <row r="118" ht="25" customHeight="true" spans="1:3">
      <c r="A118" s="41" t="s">
        <v>118</v>
      </c>
      <c r="B118" s="40">
        <v>476.8</v>
      </c>
      <c r="C118" s="48"/>
    </row>
    <row r="119" ht="25" customHeight="true" spans="1:3">
      <c r="A119" s="41" t="s">
        <v>119</v>
      </c>
      <c r="B119" s="40">
        <v>1077.6</v>
      </c>
      <c r="C119" s="48"/>
    </row>
    <row r="120" ht="25" customHeight="true" spans="1:3">
      <c r="A120" s="44" t="s">
        <v>120</v>
      </c>
      <c r="B120" s="47">
        <v>983.2</v>
      </c>
      <c r="C120" s="48"/>
    </row>
    <row r="121" ht="25" customHeight="true" spans="1:3">
      <c r="A121" s="45" t="s">
        <v>121</v>
      </c>
      <c r="B121" s="40">
        <f>SUM(B123:B124)</f>
        <v>1008</v>
      </c>
      <c r="C121" s="48"/>
    </row>
    <row r="122" ht="25" customHeight="true" spans="1:3">
      <c r="A122" s="41" t="s">
        <v>122</v>
      </c>
      <c r="B122" s="40">
        <v>0</v>
      </c>
      <c r="C122" s="48"/>
    </row>
    <row r="123" ht="25" customHeight="true" spans="1:3">
      <c r="A123" s="41" t="s">
        <v>123</v>
      </c>
      <c r="B123" s="40">
        <v>470.4</v>
      </c>
      <c r="C123" s="48"/>
    </row>
    <row r="124" ht="25" customHeight="true" spans="1:3">
      <c r="A124" s="41" t="s">
        <v>124</v>
      </c>
      <c r="B124" s="40">
        <v>537.6</v>
      </c>
      <c r="C124" s="48"/>
    </row>
    <row r="125" ht="25" customHeight="true" spans="1:3">
      <c r="A125" s="44" t="s">
        <v>125</v>
      </c>
      <c r="B125" s="47">
        <v>741.6</v>
      </c>
      <c r="C125" s="48"/>
    </row>
    <row r="126" ht="25" customHeight="true" spans="1:3">
      <c r="A126" s="44" t="s">
        <v>126</v>
      </c>
      <c r="B126" s="40">
        <v>704.8</v>
      </c>
      <c r="C126" s="48"/>
    </row>
    <row r="127" ht="25" customHeight="true" spans="1:3">
      <c r="A127" s="44" t="s">
        <v>127</v>
      </c>
      <c r="B127" s="40">
        <v>1236</v>
      </c>
      <c r="C127" s="48"/>
    </row>
    <row r="128" ht="25" customHeight="true" spans="1:3">
      <c r="A128" s="45" t="s">
        <v>128</v>
      </c>
      <c r="B128" s="40">
        <f>SUM(B129:B131)</f>
        <v>657.6</v>
      </c>
      <c r="C128" s="48"/>
    </row>
    <row r="129" ht="25" customHeight="true" spans="1:3">
      <c r="A129" s="41" t="s">
        <v>129</v>
      </c>
      <c r="B129" s="40">
        <v>0</v>
      </c>
      <c r="C129" s="48"/>
    </row>
    <row r="130" ht="25" customHeight="true" spans="1:3">
      <c r="A130" s="41" t="s">
        <v>130</v>
      </c>
      <c r="B130" s="47">
        <v>309.6</v>
      </c>
      <c r="C130" s="48"/>
    </row>
    <row r="131" ht="25" customHeight="true" spans="1:3">
      <c r="A131" s="41" t="s">
        <v>131</v>
      </c>
      <c r="B131" s="40">
        <v>348</v>
      </c>
      <c r="C131" s="48"/>
    </row>
    <row r="132" ht="25" customHeight="true" spans="1:3">
      <c r="A132" s="44" t="s">
        <v>132</v>
      </c>
      <c r="B132" s="40">
        <v>532.8</v>
      </c>
      <c r="C132" s="48"/>
    </row>
    <row r="133" ht="25" customHeight="true" spans="1:3">
      <c r="A133" s="44" t="s">
        <v>133</v>
      </c>
      <c r="B133" s="40">
        <v>447.2</v>
      </c>
      <c r="C133" s="48"/>
    </row>
    <row r="134" ht="25" customHeight="true" spans="1:3">
      <c r="A134" s="44" t="s">
        <v>134</v>
      </c>
      <c r="B134" s="40">
        <v>891.2</v>
      </c>
      <c r="C134" s="48"/>
    </row>
  </sheetData>
  <mergeCells count="2">
    <mergeCell ref="A2:C2"/>
    <mergeCell ref="B3:C3"/>
  </mergeCells>
  <printOptions horizontalCentered="true"/>
  <pageMargins left="0.590277777777778" right="0.590277777777778" top="0.511805555555556" bottom="0.511805555555556" header="0.5" footer="0.5"/>
  <pageSetup paperSize="9" fitToHeight="0" orientation="portrait" horizontalDpi="600"/>
  <headerFooter>
    <oddFooter>&amp;C第 &amp;P 页，共 &amp;N 页</oddFooter>
  </headerFooter>
  <rowBreaks count="5" manualBreakCount="5">
    <brk id="26" max="2" man="1"/>
    <brk id="50" max="2" man="1"/>
    <brk id="75" max="2" man="1"/>
    <brk id="99" max="2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6"/>
  <sheetViews>
    <sheetView view="pageBreakPreview" zoomScale="70" zoomScaleNormal="100" zoomScaleSheetLayoutView="70" workbookViewId="0">
      <selection activeCell="D12" sqref="D12"/>
    </sheetView>
  </sheetViews>
  <sheetFormatPr defaultColWidth="9" defaultRowHeight="13.8" outlineLevelCol="4"/>
  <cols>
    <col min="1" max="2" width="10.6296296296296" style="2" customWidth="true"/>
    <col min="3" max="3" width="11.5555555555556" style="2" customWidth="true"/>
    <col min="4" max="4" width="50.3333333333333" style="2" customWidth="true"/>
    <col min="5" max="5" width="9.62962962962963" style="2" customWidth="true"/>
    <col min="6" max="16384" width="9" style="2"/>
  </cols>
  <sheetData>
    <row r="1" s="1" customFormat="true" ht="25" customHeight="true" spans="1:5">
      <c r="A1" s="3"/>
      <c r="B1" s="4"/>
      <c r="C1" s="5"/>
      <c r="D1" s="5"/>
      <c r="E1" s="5"/>
    </row>
    <row r="2" s="1" customFormat="true" ht="25" customHeight="true" spans="1:5">
      <c r="A2" s="6" t="s">
        <v>135</v>
      </c>
      <c r="B2" s="6"/>
      <c r="C2" s="6"/>
      <c r="D2" s="6"/>
      <c r="E2" s="6"/>
    </row>
    <row r="3" s="1" customFormat="true" ht="20" customHeight="true" spans="1:5">
      <c r="A3" s="7" t="s">
        <v>136</v>
      </c>
      <c r="B3" s="8"/>
      <c r="C3" s="8"/>
      <c r="D3" s="8"/>
      <c r="E3" s="8"/>
    </row>
    <row r="4" s="1" customFormat="true" ht="30" customHeight="true" spans="1:5">
      <c r="A4" s="9" t="s">
        <v>137</v>
      </c>
      <c r="B4" s="10" t="s">
        <v>138</v>
      </c>
      <c r="C4" s="10"/>
      <c r="D4" s="10"/>
      <c r="E4" s="10"/>
    </row>
    <row r="5" s="1" customFormat="true" ht="30" customHeight="true" spans="1:5">
      <c r="A5" s="9" t="s">
        <v>139</v>
      </c>
      <c r="B5" s="10" t="s">
        <v>140</v>
      </c>
      <c r="C5" s="10"/>
      <c r="D5" s="10"/>
      <c r="E5" s="10"/>
    </row>
    <row r="6" s="1" customFormat="true" ht="30" customHeight="true" spans="1:5">
      <c r="A6" s="9" t="s">
        <v>141</v>
      </c>
      <c r="B6" s="10" t="s">
        <v>142</v>
      </c>
      <c r="C6" s="10"/>
      <c r="D6" s="10"/>
      <c r="E6" s="10"/>
    </row>
    <row r="7" s="1" customFormat="true" ht="30" customHeight="true" spans="1:5">
      <c r="A7" s="9" t="s">
        <v>143</v>
      </c>
      <c r="B7" s="10" t="s">
        <v>144</v>
      </c>
      <c r="C7" s="10"/>
      <c r="D7" s="10"/>
      <c r="E7" s="10"/>
    </row>
    <row r="8" s="1" customFormat="true" ht="25" customHeight="true" spans="1:5">
      <c r="A8" s="9"/>
      <c r="B8" s="10" t="s">
        <v>145</v>
      </c>
      <c r="C8" s="10"/>
      <c r="D8" s="10"/>
      <c r="E8" s="10"/>
    </row>
    <row r="9" s="1" customFormat="true" ht="25" customHeight="true" spans="1:5">
      <c r="A9" s="9"/>
      <c r="B9" s="10" t="s">
        <v>146</v>
      </c>
      <c r="C9" s="10"/>
      <c r="D9" s="10"/>
      <c r="E9" s="10"/>
    </row>
    <row r="10" s="1" customFormat="true" ht="116" customHeight="true" spans="1:5">
      <c r="A10" s="9" t="s">
        <v>147</v>
      </c>
      <c r="B10" s="11" t="s">
        <v>148</v>
      </c>
      <c r="C10" s="12"/>
      <c r="D10" s="12"/>
      <c r="E10" s="12"/>
    </row>
    <row r="11" s="1" customFormat="true" ht="25" customHeight="true" spans="1:5">
      <c r="A11" s="13" t="s">
        <v>149</v>
      </c>
      <c r="B11" s="9" t="s">
        <v>150</v>
      </c>
      <c r="C11" s="9" t="s">
        <v>151</v>
      </c>
      <c r="D11" s="9" t="s">
        <v>152</v>
      </c>
      <c r="E11" s="9" t="s">
        <v>153</v>
      </c>
    </row>
    <row r="12" s="1" customFormat="true" ht="23" customHeight="true" spans="1:5">
      <c r="A12" s="14"/>
      <c r="B12" s="15" t="s">
        <v>154</v>
      </c>
      <c r="C12" s="15" t="s">
        <v>155</v>
      </c>
      <c r="D12" s="16" t="s">
        <v>156</v>
      </c>
      <c r="E12" s="21" t="s">
        <v>157</v>
      </c>
    </row>
    <row r="13" s="1" customFormat="true" ht="23" customHeight="true" spans="1:5">
      <c r="A13" s="14"/>
      <c r="B13" s="17"/>
      <c r="C13" s="17"/>
      <c r="D13" s="16" t="s">
        <v>158</v>
      </c>
      <c r="E13" s="21" t="s">
        <v>159</v>
      </c>
    </row>
    <row r="14" s="1" customFormat="true" ht="23" customHeight="true" spans="1:5">
      <c r="A14" s="14"/>
      <c r="B14" s="17"/>
      <c r="C14" s="17"/>
      <c r="D14" s="16" t="s">
        <v>160</v>
      </c>
      <c r="E14" s="21">
        <v>1</v>
      </c>
    </row>
    <row r="15" s="1" customFormat="true" ht="23" customHeight="true" spans="1:5">
      <c r="A15" s="14"/>
      <c r="B15" s="17"/>
      <c r="C15" s="17"/>
      <c r="D15" s="16" t="s">
        <v>161</v>
      </c>
      <c r="E15" s="21">
        <v>0.9</v>
      </c>
    </row>
    <row r="16" s="1" customFormat="true" ht="23" customHeight="true" spans="1:5">
      <c r="A16" s="14"/>
      <c r="B16" s="17"/>
      <c r="C16" s="18"/>
      <c r="D16" s="16" t="s">
        <v>162</v>
      </c>
      <c r="E16" s="21" t="s">
        <v>163</v>
      </c>
    </row>
    <row r="17" s="1" customFormat="true" ht="23" customHeight="true" spans="1:5">
      <c r="A17" s="14"/>
      <c r="B17" s="17"/>
      <c r="C17" s="15" t="s">
        <v>164</v>
      </c>
      <c r="D17" s="16" t="s">
        <v>165</v>
      </c>
      <c r="E17" s="21">
        <v>1</v>
      </c>
    </row>
    <row r="18" s="1" customFormat="true" ht="23" customHeight="true" spans="1:5">
      <c r="A18" s="14"/>
      <c r="B18" s="17"/>
      <c r="C18" s="17"/>
      <c r="D18" s="16" t="s">
        <v>166</v>
      </c>
      <c r="E18" s="21">
        <v>1</v>
      </c>
    </row>
    <row r="19" s="1" customFormat="true" ht="32" customHeight="true" spans="1:5">
      <c r="A19" s="14"/>
      <c r="B19" s="17"/>
      <c r="C19" s="18"/>
      <c r="D19" s="19" t="s">
        <v>167</v>
      </c>
      <c r="E19" s="22" t="s">
        <v>168</v>
      </c>
    </row>
    <row r="20" s="1" customFormat="true" ht="23" customHeight="true" spans="1:5">
      <c r="A20" s="14"/>
      <c r="B20" s="17"/>
      <c r="C20" s="10" t="s">
        <v>169</v>
      </c>
      <c r="D20" s="16" t="s">
        <v>170</v>
      </c>
      <c r="E20" s="21" t="s">
        <v>171</v>
      </c>
    </row>
    <row r="21" s="1" customFormat="true" ht="23" customHeight="true" spans="1:5">
      <c r="A21" s="14"/>
      <c r="B21" s="18"/>
      <c r="C21" s="10" t="s">
        <v>172</v>
      </c>
      <c r="D21" s="16" t="s">
        <v>173</v>
      </c>
      <c r="E21" s="21" t="s">
        <v>174</v>
      </c>
    </row>
    <row r="22" s="1" customFormat="true" ht="23" customHeight="true" spans="1:5">
      <c r="A22" s="14"/>
      <c r="B22" s="15" t="s">
        <v>175</v>
      </c>
      <c r="C22" s="15" t="s">
        <v>176</v>
      </c>
      <c r="D22" s="16" t="s">
        <v>177</v>
      </c>
      <c r="E22" s="21">
        <v>1</v>
      </c>
    </row>
    <row r="23" s="1" customFormat="true" spans="1:5">
      <c r="A23" s="14"/>
      <c r="B23" s="17"/>
      <c r="C23" s="17"/>
      <c r="D23" s="16" t="s">
        <v>178</v>
      </c>
      <c r="E23" s="21">
        <v>1</v>
      </c>
    </row>
    <row r="24" s="1" customFormat="true" ht="23" customHeight="true" spans="1:5">
      <c r="A24" s="14"/>
      <c r="B24" s="17"/>
      <c r="C24" s="18"/>
      <c r="D24" s="16" t="s">
        <v>179</v>
      </c>
      <c r="E24" s="21" t="s">
        <v>180</v>
      </c>
    </row>
    <row r="25" s="1" customFormat="true" ht="30" customHeight="true" spans="1:5">
      <c r="A25" s="14"/>
      <c r="B25" s="18"/>
      <c r="C25" s="10" t="s">
        <v>181</v>
      </c>
      <c r="D25" s="16" t="s">
        <v>182</v>
      </c>
      <c r="E25" s="21" t="s">
        <v>183</v>
      </c>
    </row>
    <row r="26" s="1" customFormat="true" ht="30" customHeight="true" spans="1:5">
      <c r="A26" s="20"/>
      <c r="B26" s="10" t="s">
        <v>184</v>
      </c>
      <c r="C26" s="10" t="s">
        <v>185</v>
      </c>
      <c r="D26" s="16" t="s">
        <v>186</v>
      </c>
      <c r="E26" s="16" t="s">
        <v>187</v>
      </c>
    </row>
  </sheetData>
  <mergeCells count="17">
    <mergeCell ref="A1:B1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A7:A9"/>
    <mergeCell ref="A11:A26"/>
    <mergeCell ref="B12:B21"/>
    <mergeCell ref="B22:B25"/>
    <mergeCell ref="C12:C16"/>
    <mergeCell ref="C17:C19"/>
    <mergeCell ref="C22:C24"/>
  </mergeCells>
  <printOptions horizontalCentered="true"/>
  <pageMargins left="0.393055555555556" right="0.590277777777778" top="0.550694444444444" bottom="0.590277777777778" header="0.507638888888889" footer="0.507638888888889"/>
  <pageSetup paperSize="9" scale="95" orientation="portrait" horizontalDpi="600"/>
  <headerFooter alignWithMargins="0" scaleWithDoc="0"/>
  <rowBreaks count="2" manualBreakCount="2">
    <brk id="16" max="5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资金下达表</vt:lpstr>
      <vt:lpstr>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cheung</cp:lastModifiedBy>
  <dcterms:created xsi:type="dcterms:W3CDTF">2025-02-08T01:16:00Z</dcterms:created>
  <dcterms:modified xsi:type="dcterms:W3CDTF">2025-02-10T10:14:32Z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</Properties>
</file>