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50" windowHeight="9300"/>
  </bookViews>
  <sheets>
    <sheet name="Sheet1" sheetId="1" r:id="rId1"/>
    <sheet name="Sheet2" sheetId="2" r:id="rId2"/>
  </sheets>
  <calcPr calcId="144525"/>
</workbook>
</file>

<file path=xl/sharedStrings.xml><?xml version="1.0" encoding="utf-8"?>
<sst xmlns="http://schemas.openxmlformats.org/spreadsheetml/2006/main" count="240" uniqueCount="238">
  <si>
    <r>
      <rPr>
        <sz val="12"/>
        <rFont val="黑体"/>
        <charset val="134"/>
      </rPr>
      <t>附件</t>
    </r>
    <r>
      <rPr>
        <sz val="12"/>
        <rFont val="Times New Roman"/>
        <charset val="134"/>
      </rPr>
      <t>9-1</t>
    </r>
  </si>
  <si>
    <r>
      <rPr>
        <sz val="20"/>
        <rFont val="Times New Roman"/>
        <charset val="134"/>
      </rPr>
      <t>2025</t>
    </r>
    <r>
      <rPr>
        <sz val="20"/>
        <rFont val="方正书宋_GBK"/>
        <charset val="134"/>
      </rPr>
      <t>年中央集中彩票公益金支持社会福利事业专项资金分配情况表（粤财社〔</t>
    </r>
    <r>
      <rPr>
        <sz val="20"/>
        <rFont val="Times New Roman"/>
        <charset val="134"/>
      </rPr>
      <t>2024</t>
    </r>
    <r>
      <rPr>
        <sz val="20"/>
        <rFont val="方正书宋_GBK"/>
        <charset val="134"/>
      </rPr>
      <t>〕</t>
    </r>
    <r>
      <rPr>
        <sz val="20"/>
        <rFont val="Times New Roman"/>
        <charset val="134"/>
      </rPr>
      <t>304</t>
    </r>
    <r>
      <rPr>
        <sz val="20"/>
        <rFont val="方正书宋_GBK"/>
        <charset val="134"/>
      </rPr>
      <t>号）</t>
    </r>
  </si>
  <si>
    <r>
      <rPr>
        <sz val="12"/>
        <rFont val="仿宋_GB2312"/>
        <charset val="134"/>
      </rPr>
      <t>单位：万元</t>
    </r>
  </si>
  <si>
    <r>
      <rPr>
        <b/>
        <sz val="11"/>
        <rFont val="宋体"/>
        <charset val="134"/>
      </rPr>
      <t>地区</t>
    </r>
    <r>
      <rPr>
        <b/>
        <sz val="11"/>
        <rFont val="Times New Roman"/>
        <charset val="134"/>
      </rPr>
      <t>[</t>
    </r>
    <r>
      <rPr>
        <b/>
        <sz val="11"/>
        <rFont val="华文楷体"/>
        <charset val="0"/>
      </rPr>
      <t>地市合计为市本级和区的合计，不含财政省直管县（市）</t>
    </r>
    <r>
      <rPr>
        <b/>
        <sz val="11"/>
        <rFont val="Times New Roman"/>
        <charset val="134"/>
      </rPr>
      <t>]</t>
    </r>
  </si>
  <si>
    <r>
      <rPr>
        <b/>
        <sz val="11"/>
        <rFont val="宋体"/>
        <charset val="134"/>
      </rPr>
      <t>合计</t>
    </r>
  </si>
  <si>
    <r>
      <rPr>
        <b/>
        <sz val="11"/>
        <rFont val="宋体"/>
        <charset val="134"/>
      </rPr>
      <t>其中</t>
    </r>
  </si>
  <si>
    <r>
      <rPr>
        <b/>
        <sz val="11"/>
        <rFont val="宋体"/>
        <charset val="134"/>
      </rPr>
      <t>备注</t>
    </r>
  </si>
  <si>
    <r>
      <rPr>
        <b/>
        <sz val="11"/>
        <rFont val="宋体"/>
        <charset val="134"/>
      </rPr>
      <t>老年人福利类项目</t>
    </r>
  </si>
  <si>
    <r>
      <rPr>
        <b/>
        <sz val="11"/>
        <rFont val="宋体"/>
        <charset val="134"/>
      </rPr>
      <t>儿童福利类项目</t>
    </r>
  </si>
  <si>
    <r>
      <rPr>
        <b/>
        <sz val="11"/>
        <rFont val="宋体"/>
        <charset val="134"/>
      </rPr>
      <t>儿童福利领域服务机构基础设施设备建设</t>
    </r>
  </si>
  <si>
    <r>
      <rPr>
        <b/>
        <sz val="11"/>
        <rFont val="宋体"/>
        <charset val="134"/>
      </rPr>
      <t>儿童福利和权益保障高质量发展试点项目</t>
    </r>
  </si>
  <si>
    <r>
      <rPr>
        <b/>
        <sz val="11"/>
        <rFont val="Times New Roman"/>
        <charset val="134"/>
      </rPr>
      <t>“</t>
    </r>
    <r>
      <rPr>
        <b/>
        <sz val="11"/>
        <rFont val="宋体"/>
        <charset val="134"/>
      </rPr>
      <t>福彩圆梦</t>
    </r>
    <r>
      <rPr>
        <b/>
        <sz val="11"/>
        <rFont val="Times New Roman"/>
        <charset val="134"/>
      </rPr>
      <t>·</t>
    </r>
    <r>
      <rPr>
        <b/>
        <sz val="11"/>
        <rFont val="宋体"/>
        <charset val="134"/>
      </rPr>
      <t>孤儿助学工程</t>
    </r>
    <r>
      <rPr>
        <b/>
        <sz val="11"/>
        <rFont val="Times New Roman"/>
        <charset val="134"/>
      </rPr>
      <t>”</t>
    </r>
    <r>
      <rPr>
        <b/>
        <sz val="11"/>
        <rFont val="宋体"/>
        <charset val="134"/>
      </rPr>
      <t>项目</t>
    </r>
  </si>
  <si>
    <r>
      <rPr>
        <b/>
        <sz val="11"/>
        <rFont val="Times New Roman"/>
        <charset val="134"/>
      </rPr>
      <t>“</t>
    </r>
    <r>
      <rPr>
        <b/>
        <sz val="11"/>
        <rFont val="方正书宋_GBK"/>
        <charset val="0"/>
      </rPr>
      <t>孤儿医疗康复明天计划</t>
    </r>
    <r>
      <rPr>
        <b/>
        <sz val="11"/>
        <rFont val="Times New Roman"/>
        <charset val="134"/>
      </rPr>
      <t>”</t>
    </r>
    <r>
      <rPr>
        <b/>
        <sz val="11"/>
        <rFont val="方正书宋_GBK"/>
        <charset val="0"/>
      </rPr>
      <t>项目</t>
    </r>
  </si>
  <si>
    <r>
      <rPr>
        <b/>
        <sz val="11"/>
        <rFont val="方正书宋_GBK"/>
        <charset val="0"/>
      </rPr>
      <t>百家社会组织走近留守和困境儿童</t>
    </r>
    <r>
      <rPr>
        <b/>
        <sz val="11"/>
        <rFont val="Times New Roman"/>
        <charset val="134"/>
      </rPr>
      <t>“</t>
    </r>
    <r>
      <rPr>
        <b/>
        <sz val="11"/>
        <rFont val="方正书宋_GBK"/>
        <charset val="0"/>
      </rPr>
      <t>牵手行动</t>
    </r>
    <r>
      <rPr>
        <b/>
        <sz val="11"/>
        <rFont val="Times New Roman"/>
        <charset val="134"/>
      </rPr>
      <t>”</t>
    </r>
    <r>
      <rPr>
        <b/>
        <sz val="11"/>
        <rFont val="方正书宋_GBK"/>
        <charset val="0"/>
      </rPr>
      <t>项目</t>
    </r>
  </si>
  <si>
    <r>
      <rPr>
        <b/>
        <sz val="11"/>
        <rFont val="方正书宋_GBK"/>
        <charset val="0"/>
      </rPr>
      <t>儿童福利职业技能人才队伍建设项目</t>
    </r>
  </si>
  <si>
    <r>
      <rPr>
        <b/>
        <sz val="11"/>
        <rFont val="方正书宋_GBK"/>
        <charset val="0"/>
      </rPr>
      <t>儿童福利机构送医送教上门项目</t>
    </r>
  </si>
  <si>
    <r>
      <rPr>
        <b/>
        <sz val="11"/>
        <rFont val="方正书宋_GBK"/>
        <charset val="0"/>
      </rPr>
      <t>留守、困境和流动儿童关爱服务项目</t>
    </r>
  </si>
  <si>
    <r>
      <rPr>
        <b/>
        <sz val="11"/>
        <rFont val="宋体"/>
        <charset val="134"/>
      </rPr>
      <t>省本级</t>
    </r>
  </si>
  <si>
    <r>
      <rPr>
        <sz val="11"/>
        <rFont val="宋体"/>
        <charset val="134"/>
      </rPr>
      <t>省民政厅</t>
    </r>
  </si>
  <si>
    <r>
      <rPr>
        <sz val="11"/>
        <rFont val="宋体"/>
        <charset val="134"/>
      </rPr>
      <t>省民政厅事务中心</t>
    </r>
  </si>
  <si>
    <r>
      <rPr>
        <sz val="11"/>
        <rFont val="宋体"/>
        <charset val="134"/>
      </rPr>
      <t>省少年儿童救助保护中心</t>
    </r>
  </si>
  <si>
    <r>
      <rPr>
        <b/>
        <sz val="11"/>
        <rFont val="宋体"/>
        <charset val="134"/>
      </rPr>
      <t>广州市合计</t>
    </r>
  </si>
  <si>
    <r>
      <rPr>
        <sz val="11"/>
        <rFont val="宋体"/>
        <charset val="134"/>
      </rPr>
      <t>广州市本级</t>
    </r>
  </si>
  <si>
    <r>
      <rPr>
        <sz val="11"/>
        <rFont val="宋体"/>
        <charset val="134"/>
      </rPr>
      <t>从化区</t>
    </r>
  </si>
  <si>
    <r>
      <rPr>
        <sz val="11"/>
        <rFont val="宋体"/>
        <charset val="134"/>
      </rPr>
      <t>增城区</t>
    </r>
  </si>
  <si>
    <r>
      <rPr>
        <sz val="11"/>
        <rFont val="宋体"/>
        <charset val="134"/>
      </rPr>
      <t>越秀区</t>
    </r>
  </si>
  <si>
    <r>
      <rPr>
        <sz val="11"/>
        <rFont val="宋体"/>
        <charset val="134"/>
      </rPr>
      <t>海珠区</t>
    </r>
  </si>
  <si>
    <r>
      <rPr>
        <sz val="11"/>
        <rFont val="宋体"/>
        <charset val="134"/>
      </rPr>
      <t>荔湾区</t>
    </r>
  </si>
  <si>
    <r>
      <rPr>
        <sz val="11"/>
        <rFont val="宋体"/>
        <charset val="134"/>
      </rPr>
      <t>白云区</t>
    </r>
  </si>
  <si>
    <r>
      <rPr>
        <sz val="11"/>
        <rFont val="宋体"/>
        <charset val="134"/>
      </rPr>
      <t>黄埔区</t>
    </r>
  </si>
  <si>
    <r>
      <rPr>
        <sz val="11"/>
        <rFont val="宋体"/>
        <charset val="134"/>
      </rPr>
      <t>南沙区</t>
    </r>
  </si>
  <si>
    <r>
      <rPr>
        <sz val="11"/>
        <rFont val="宋体"/>
        <charset val="134"/>
      </rPr>
      <t>花都区</t>
    </r>
  </si>
  <si>
    <r>
      <rPr>
        <sz val="11"/>
        <rFont val="宋体"/>
        <charset val="134"/>
      </rPr>
      <t>番禺区</t>
    </r>
  </si>
  <si>
    <r>
      <rPr>
        <b/>
        <sz val="11"/>
        <rFont val="宋体"/>
        <charset val="134"/>
      </rPr>
      <t>珠海市合计</t>
    </r>
  </si>
  <si>
    <r>
      <rPr>
        <sz val="11"/>
        <rFont val="宋体"/>
        <charset val="134"/>
      </rPr>
      <t>珠海市本级</t>
    </r>
  </si>
  <si>
    <r>
      <rPr>
        <sz val="11"/>
        <rFont val="宋体"/>
        <charset val="134"/>
      </rPr>
      <t>香洲区</t>
    </r>
  </si>
  <si>
    <r>
      <rPr>
        <sz val="11"/>
        <rFont val="宋体"/>
        <charset val="134"/>
      </rPr>
      <t>金湾区</t>
    </r>
  </si>
  <si>
    <r>
      <rPr>
        <sz val="11"/>
        <rFont val="宋体"/>
        <charset val="134"/>
      </rPr>
      <t>斗门区</t>
    </r>
  </si>
  <si>
    <r>
      <rPr>
        <b/>
        <sz val="11"/>
        <rFont val="宋体"/>
        <charset val="134"/>
      </rPr>
      <t>汕头市合计</t>
    </r>
  </si>
  <si>
    <r>
      <rPr>
        <sz val="11"/>
        <rFont val="宋体"/>
        <charset val="134"/>
      </rPr>
      <t>汕头市本级</t>
    </r>
  </si>
  <si>
    <r>
      <rPr>
        <sz val="11"/>
        <rFont val="宋体"/>
        <charset val="134"/>
      </rPr>
      <t>金平区</t>
    </r>
  </si>
  <si>
    <r>
      <rPr>
        <sz val="11"/>
        <rFont val="宋体"/>
        <charset val="134"/>
      </rPr>
      <t>龙湖区</t>
    </r>
  </si>
  <si>
    <r>
      <rPr>
        <sz val="11"/>
        <rFont val="宋体"/>
        <charset val="134"/>
      </rPr>
      <t>澄海区</t>
    </r>
  </si>
  <si>
    <r>
      <rPr>
        <sz val="11"/>
        <rFont val="宋体"/>
        <charset val="134"/>
      </rPr>
      <t>濠江区</t>
    </r>
  </si>
  <si>
    <r>
      <rPr>
        <sz val="11"/>
        <rFont val="宋体"/>
        <charset val="134"/>
      </rPr>
      <t>潮阳区</t>
    </r>
  </si>
  <si>
    <r>
      <rPr>
        <sz val="11"/>
        <rFont val="宋体"/>
        <charset val="134"/>
      </rPr>
      <t>潮南区</t>
    </r>
  </si>
  <si>
    <r>
      <rPr>
        <b/>
        <sz val="11"/>
        <rFont val="宋体"/>
        <charset val="134"/>
      </rPr>
      <t>南澳县</t>
    </r>
  </si>
  <si>
    <r>
      <rPr>
        <b/>
        <sz val="11"/>
        <rFont val="宋体"/>
        <charset val="134"/>
      </rPr>
      <t>佛山市合计</t>
    </r>
  </si>
  <si>
    <r>
      <rPr>
        <sz val="11"/>
        <rFont val="宋体"/>
        <charset val="134"/>
      </rPr>
      <t>佛山市本级</t>
    </r>
  </si>
  <si>
    <r>
      <rPr>
        <sz val="11"/>
        <rFont val="宋体"/>
        <charset val="134"/>
      </rPr>
      <t>禅城区</t>
    </r>
  </si>
  <si>
    <r>
      <rPr>
        <sz val="11"/>
        <rFont val="宋体"/>
        <charset val="134"/>
      </rPr>
      <t>南海区</t>
    </r>
  </si>
  <si>
    <r>
      <rPr>
        <sz val="11"/>
        <rFont val="宋体"/>
        <charset val="134"/>
      </rPr>
      <t>顺德区</t>
    </r>
  </si>
  <si>
    <r>
      <rPr>
        <sz val="11"/>
        <rFont val="宋体"/>
        <charset val="134"/>
      </rPr>
      <t>高明区</t>
    </r>
  </si>
  <si>
    <r>
      <rPr>
        <sz val="11"/>
        <rFont val="宋体"/>
        <charset val="134"/>
      </rPr>
      <t>三水区</t>
    </r>
  </si>
  <si>
    <r>
      <rPr>
        <b/>
        <sz val="11"/>
        <rFont val="宋体"/>
        <charset val="134"/>
      </rPr>
      <t>韶关市合计</t>
    </r>
  </si>
  <si>
    <r>
      <rPr>
        <sz val="11"/>
        <rFont val="宋体"/>
        <charset val="134"/>
      </rPr>
      <t>韶关市本级</t>
    </r>
  </si>
  <si>
    <r>
      <rPr>
        <sz val="11"/>
        <rFont val="宋体"/>
        <charset val="134"/>
      </rPr>
      <t>曲江区</t>
    </r>
  </si>
  <si>
    <r>
      <rPr>
        <sz val="11"/>
        <rFont val="宋体"/>
        <charset val="134"/>
      </rPr>
      <t>浈江区</t>
    </r>
  </si>
  <si>
    <r>
      <rPr>
        <b/>
        <sz val="11"/>
        <rFont val="宋体"/>
        <charset val="134"/>
      </rPr>
      <t>浈江区养老服务中心建设项目</t>
    </r>
    <r>
      <rPr>
        <b/>
        <sz val="11"/>
        <rFont val="Times New Roman"/>
        <charset val="134"/>
      </rPr>
      <t>3634</t>
    </r>
    <r>
      <rPr>
        <b/>
        <sz val="11"/>
        <rFont val="宋体"/>
        <charset val="134"/>
      </rPr>
      <t>万元</t>
    </r>
  </si>
  <si>
    <r>
      <rPr>
        <sz val="11"/>
        <rFont val="宋体"/>
        <charset val="134"/>
      </rPr>
      <t>武江区</t>
    </r>
  </si>
  <si>
    <r>
      <rPr>
        <b/>
        <sz val="11"/>
        <rFont val="宋体"/>
        <charset val="134"/>
      </rPr>
      <t>乐昌市</t>
    </r>
  </si>
  <si>
    <r>
      <rPr>
        <b/>
        <sz val="11"/>
        <rFont val="宋体"/>
        <charset val="134"/>
      </rPr>
      <t>南雄市</t>
    </r>
  </si>
  <si>
    <r>
      <rPr>
        <b/>
        <sz val="11"/>
        <rFont val="宋体"/>
        <charset val="134"/>
      </rPr>
      <t>仁化县</t>
    </r>
  </si>
  <si>
    <r>
      <rPr>
        <b/>
        <sz val="11"/>
        <rFont val="宋体"/>
        <charset val="134"/>
      </rPr>
      <t>始兴县</t>
    </r>
  </si>
  <si>
    <r>
      <rPr>
        <b/>
        <sz val="11"/>
        <rFont val="宋体"/>
        <charset val="134"/>
      </rPr>
      <t>翁源县</t>
    </r>
  </si>
  <si>
    <r>
      <rPr>
        <b/>
        <sz val="11"/>
        <rFont val="宋体"/>
        <charset val="134"/>
      </rPr>
      <t>新丰县</t>
    </r>
  </si>
  <si>
    <r>
      <rPr>
        <b/>
        <sz val="11"/>
        <rFont val="宋体"/>
        <charset val="134"/>
      </rPr>
      <t>乳源瑶族自治县</t>
    </r>
  </si>
  <si>
    <r>
      <rPr>
        <b/>
        <sz val="11"/>
        <rFont val="宋体"/>
        <charset val="134"/>
      </rPr>
      <t>河源市合计</t>
    </r>
  </si>
  <si>
    <r>
      <rPr>
        <sz val="11"/>
        <rFont val="宋体"/>
        <charset val="134"/>
      </rPr>
      <t>河源市本级</t>
    </r>
  </si>
  <si>
    <r>
      <rPr>
        <sz val="11"/>
        <rFont val="宋体"/>
        <charset val="134"/>
      </rPr>
      <t>江东新区</t>
    </r>
  </si>
  <si>
    <r>
      <rPr>
        <b/>
        <sz val="11"/>
        <rFont val="宋体"/>
        <charset val="134"/>
      </rPr>
      <t>东源县</t>
    </r>
  </si>
  <si>
    <r>
      <rPr>
        <b/>
        <sz val="11"/>
        <rFont val="宋体"/>
        <charset val="134"/>
      </rPr>
      <t>和平县</t>
    </r>
  </si>
  <si>
    <r>
      <rPr>
        <b/>
        <sz val="11"/>
        <rFont val="宋体"/>
        <charset val="134"/>
      </rPr>
      <t>紫金县</t>
    </r>
  </si>
  <si>
    <r>
      <rPr>
        <b/>
        <sz val="11"/>
        <rFont val="宋体"/>
        <charset val="134"/>
      </rPr>
      <t>连平县</t>
    </r>
  </si>
  <si>
    <r>
      <rPr>
        <b/>
        <sz val="11"/>
        <rFont val="宋体"/>
        <charset val="134"/>
      </rPr>
      <t>梅州市合计</t>
    </r>
  </si>
  <si>
    <r>
      <rPr>
        <sz val="11"/>
        <rFont val="宋体"/>
        <charset val="134"/>
      </rPr>
      <t>梅州市本级</t>
    </r>
  </si>
  <si>
    <r>
      <rPr>
        <sz val="11"/>
        <rFont val="宋体"/>
        <charset val="134"/>
      </rPr>
      <t>梅县区</t>
    </r>
  </si>
  <si>
    <r>
      <rPr>
        <sz val="11"/>
        <rFont val="宋体"/>
        <charset val="134"/>
      </rPr>
      <t>梅江区</t>
    </r>
  </si>
  <si>
    <r>
      <rPr>
        <b/>
        <sz val="11"/>
        <rFont val="宋体"/>
        <charset val="134"/>
      </rPr>
      <t>平远县</t>
    </r>
  </si>
  <si>
    <r>
      <rPr>
        <b/>
        <sz val="11"/>
        <rFont val="宋体"/>
        <charset val="134"/>
      </rPr>
      <t>蕉岭县</t>
    </r>
  </si>
  <si>
    <r>
      <rPr>
        <b/>
        <sz val="11"/>
        <rFont val="宋体"/>
        <charset val="134"/>
      </rPr>
      <t>大埔县</t>
    </r>
  </si>
  <si>
    <r>
      <rPr>
        <b/>
        <sz val="11"/>
        <rFont val="宋体"/>
        <charset val="134"/>
      </rPr>
      <t>丰顺县</t>
    </r>
  </si>
  <si>
    <r>
      <rPr>
        <b/>
        <sz val="11"/>
        <rFont val="宋体"/>
        <charset val="134"/>
      </rPr>
      <t>五华县</t>
    </r>
  </si>
  <si>
    <r>
      <rPr>
        <b/>
        <sz val="11"/>
        <rFont val="宋体"/>
        <charset val="134"/>
      </rPr>
      <t>惠州市合计</t>
    </r>
  </si>
  <si>
    <r>
      <rPr>
        <sz val="11"/>
        <rFont val="宋体"/>
        <charset val="134"/>
      </rPr>
      <t>惠州市本级</t>
    </r>
  </si>
  <si>
    <r>
      <rPr>
        <sz val="11"/>
        <rFont val="宋体"/>
        <charset val="134"/>
      </rPr>
      <t>惠州大亚湾经济技术开发区</t>
    </r>
  </si>
  <si>
    <r>
      <rPr>
        <sz val="11"/>
        <rFont val="宋体"/>
        <charset val="134"/>
      </rPr>
      <t>惠州仲恺高新技术产业开发区</t>
    </r>
  </si>
  <si>
    <r>
      <rPr>
        <sz val="11"/>
        <rFont val="宋体"/>
        <charset val="134"/>
      </rPr>
      <t>惠城区</t>
    </r>
  </si>
  <si>
    <r>
      <rPr>
        <sz val="11"/>
        <rFont val="宋体"/>
        <charset val="134"/>
      </rPr>
      <t>惠阳区</t>
    </r>
  </si>
  <si>
    <r>
      <rPr>
        <b/>
        <sz val="11"/>
        <rFont val="宋体"/>
        <charset val="134"/>
      </rPr>
      <t>惠东县</t>
    </r>
  </si>
  <si>
    <r>
      <rPr>
        <b/>
        <sz val="11"/>
        <rFont val="宋体"/>
        <charset val="134"/>
      </rPr>
      <t>博罗县</t>
    </r>
  </si>
  <si>
    <r>
      <rPr>
        <b/>
        <sz val="11"/>
        <rFont val="宋体"/>
        <charset val="134"/>
      </rPr>
      <t>含博罗县龙溪综合养老服务中心项目</t>
    </r>
    <r>
      <rPr>
        <b/>
        <sz val="11"/>
        <rFont val="Times New Roman"/>
        <charset val="134"/>
      </rPr>
      <t>1195</t>
    </r>
    <r>
      <rPr>
        <b/>
        <sz val="11"/>
        <rFont val="宋体"/>
        <charset val="134"/>
      </rPr>
      <t>万元和园洲镇综合养老服务中心项目</t>
    </r>
    <r>
      <rPr>
        <b/>
        <sz val="11"/>
        <rFont val="Times New Roman"/>
        <charset val="134"/>
      </rPr>
      <t>847</t>
    </r>
    <r>
      <rPr>
        <b/>
        <sz val="11"/>
        <rFont val="宋体"/>
        <charset val="134"/>
      </rPr>
      <t>万元</t>
    </r>
  </si>
  <si>
    <r>
      <rPr>
        <b/>
        <sz val="11"/>
        <rFont val="宋体"/>
        <charset val="134"/>
      </rPr>
      <t>龙门县</t>
    </r>
  </si>
  <si>
    <r>
      <rPr>
        <b/>
        <sz val="11"/>
        <rFont val="宋体"/>
        <charset val="134"/>
      </rPr>
      <t>汕尾市合计</t>
    </r>
  </si>
  <si>
    <r>
      <rPr>
        <sz val="11"/>
        <rFont val="宋体"/>
        <charset val="134"/>
      </rPr>
      <t>汕尾市本级</t>
    </r>
  </si>
  <si>
    <r>
      <rPr>
        <sz val="11"/>
        <rFont val="宋体"/>
        <charset val="134"/>
      </rPr>
      <t>城区</t>
    </r>
  </si>
  <si>
    <r>
      <rPr>
        <b/>
        <sz val="11"/>
        <rFont val="宋体"/>
        <charset val="134"/>
      </rPr>
      <t>海丰县</t>
    </r>
  </si>
  <si>
    <r>
      <rPr>
        <b/>
        <sz val="11"/>
        <rFont val="宋体"/>
        <charset val="134"/>
      </rPr>
      <t>陆河县</t>
    </r>
  </si>
  <si>
    <r>
      <rPr>
        <b/>
        <sz val="11"/>
        <rFont val="宋体"/>
        <charset val="134"/>
      </rPr>
      <t>东莞市合计</t>
    </r>
  </si>
  <si>
    <r>
      <rPr>
        <sz val="11"/>
        <rFont val="宋体"/>
        <charset val="134"/>
      </rPr>
      <t>东莞市本级</t>
    </r>
  </si>
  <si>
    <r>
      <rPr>
        <b/>
        <sz val="11"/>
        <rFont val="宋体"/>
        <charset val="134"/>
      </rPr>
      <t>中山市合计</t>
    </r>
  </si>
  <si>
    <r>
      <rPr>
        <sz val="11"/>
        <rFont val="宋体"/>
        <charset val="134"/>
      </rPr>
      <t>中山市本级</t>
    </r>
  </si>
  <si>
    <r>
      <rPr>
        <b/>
        <sz val="11"/>
        <rFont val="宋体"/>
        <charset val="134"/>
      </rPr>
      <t>江门市合计</t>
    </r>
  </si>
  <si>
    <r>
      <rPr>
        <sz val="11"/>
        <rFont val="宋体"/>
        <charset val="134"/>
      </rPr>
      <t>江门市本级</t>
    </r>
  </si>
  <si>
    <r>
      <rPr>
        <sz val="11"/>
        <rFont val="宋体"/>
        <charset val="134"/>
      </rPr>
      <t>蓬江区</t>
    </r>
  </si>
  <si>
    <r>
      <rPr>
        <sz val="11"/>
        <rFont val="宋体"/>
        <charset val="134"/>
      </rPr>
      <t>江海区</t>
    </r>
  </si>
  <si>
    <r>
      <rPr>
        <sz val="11"/>
        <rFont val="宋体"/>
        <charset val="134"/>
      </rPr>
      <t>新会区</t>
    </r>
  </si>
  <si>
    <r>
      <rPr>
        <b/>
        <sz val="11"/>
        <rFont val="宋体"/>
        <charset val="134"/>
      </rPr>
      <t>台山市</t>
    </r>
  </si>
  <si>
    <r>
      <rPr>
        <b/>
        <sz val="11"/>
        <rFont val="宋体"/>
        <charset val="134"/>
      </rPr>
      <t>开平市</t>
    </r>
  </si>
  <si>
    <r>
      <rPr>
        <b/>
        <sz val="11"/>
        <rFont val="宋体"/>
        <charset val="134"/>
      </rPr>
      <t>鹤山市</t>
    </r>
  </si>
  <si>
    <r>
      <rPr>
        <b/>
        <sz val="11"/>
        <rFont val="宋体"/>
        <charset val="134"/>
      </rPr>
      <t>恩平市</t>
    </r>
  </si>
  <si>
    <r>
      <rPr>
        <b/>
        <sz val="11"/>
        <rFont val="宋体"/>
        <charset val="134"/>
      </rPr>
      <t>阳江市合计</t>
    </r>
  </si>
  <si>
    <r>
      <rPr>
        <sz val="11"/>
        <rFont val="宋体"/>
        <charset val="134"/>
      </rPr>
      <t>阳江市本级</t>
    </r>
  </si>
  <si>
    <r>
      <rPr>
        <sz val="11"/>
        <rFont val="宋体"/>
        <charset val="134"/>
      </rPr>
      <t>海陵岛经济开发试验区</t>
    </r>
  </si>
  <si>
    <r>
      <rPr>
        <sz val="11"/>
        <rFont val="宋体"/>
        <charset val="134"/>
      </rPr>
      <t>阳东区</t>
    </r>
  </si>
  <si>
    <r>
      <rPr>
        <sz val="11"/>
        <rFont val="宋体"/>
        <charset val="134"/>
      </rPr>
      <t>江城区</t>
    </r>
  </si>
  <si>
    <r>
      <rPr>
        <b/>
        <sz val="11"/>
        <rFont val="宋体"/>
        <charset val="134"/>
      </rPr>
      <t>阳春市</t>
    </r>
  </si>
  <si>
    <r>
      <rPr>
        <b/>
        <sz val="11"/>
        <rFont val="宋体"/>
        <charset val="134"/>
      </rPr>
      <t>阳西县</t>
    </r>
  </si>
  <si>
    <r>
      <rPr>
        <b/>
        <sz val="11"/>
        <rFont val="宋体"/>
        <charset val="134"/>
      </rPr>
      <t>湛江市合计</t>
    </r>
  </si>
  <si>
    <r>
      <rPr>
        <sz val="11"/>
        <rFont val="宋体"/>
        <charset val="134"/>
      </rPr>
      <t>湛江市本级</t>
    </r>
  </si>
  <si>
    <r>
      <rPr>
        <sz val="11"/>
        <rFont val="宋体"/>
        <charset val="134"/>
      </rPr>
      <t>湛江经济技术开发区</t>
    </r>
  </si>
  <si>
    <r>
      <rPr>
        <sz val="11"/>
        <rFont val="宋体"/>
        <charset val="134"/>
      </rPr>
      <t>赤坎区</t>
    </r>
  </si>
  <si>
    <r>
      <rPr>
        <sz val="11"/>
        <rFont val="宋体"/>
        <charset val="134"/>
      </rPr>
      <t>霞山区</t>
    </r>
  </si>
  <si>
    <r>
      <rPr>
        <sz val="11"/>
        <rFont val="宋体"/>
        <charset val="134"/>
      </rPr>
      <t>麻章区</t>
    </r>
  </si>
  <si>
    <r>
      <rPr>
        <sz val="11"/>
        <rFont val="宋体"/>
        <charset val="134"/>
      </rPr>
      <t>坡头区</t>
    </r>
  </si>
  <si>
    <r>
      <rPr>
        <b/>
        <sz val="11"/>
        <rFont val="宋体"/>
        <charset val="134"/>
      </rPr>
      <t>雷州市</t>
    </r>
  </si>
  <si>
    <r>
      <rPr>
        <b/>
        <sz val="11"/>
        <rFont val="宋体"/>
        <charset val="134"/>
      </rPr>
      <t>廉江市</t>
    </r>
  </si>
  <si>
    <r>
      <rPr>
        <b/>
        <sz val="11"/>
        <rFont val="宋体"/>
        <charset val="134"/>
      </rPr>
      <t>遂溪县</t>
    </r>
  </si>
  <si>
    <r>
      <rPr>
        <b/>
        <sz val="11"/>
        <rFont val="宋体"/>
        <charset val="134"/>
      </rPr>
      <t>徐闻县</t>
    </r>
  </si>
  <si>
    <r>
      <rPr>
        <b/>
        <sz val="11"/>
        <rFont val="宋体"/>
        <charset val="134"/>
      </rPr>
      <t>茂名市合计</t>
    </r>
  </si>
  <si>
    <r>
      <rPr>
        <sz val="11"/>
        <rFont val="宋体"/>
        <charset val="134"/>
      </rPr>
      <t>茂名市本级</t>
    </r>
  </si>
  <si>
    <r>
      <rPr>
        <sz val="11"/>
        <rFont val="宋体"/>
        <charset val="134"/>
      </rPr>
      <t>茂名高新技术产业开发区</t>
    </r>
  </si>
  <si>
    <r>
      <rPr>
        <sz val="11"/>
        <rFont val="宋体"/>
        <charset val="134"/>
      </rPr>
      <t>滨海新区</t>
    </r>
  </si>
  <si>
    <r>
      <rPr>
        <sz val="11"/>
        <rFont val="宋体"/>
        <charset val="134"/>
      </rPr>
      <t>电白区</t>
    </r>
  </si>
  <si>
    <r>
      <rPr>
        <sz val="11"/>
        <rFont val="宋体"/>
        <charset val="134"/>
      </rPr>
      <t>茂南区</t>
    </r>
  </si>
  <si>
    <r>
      <rPr>
        <b/>
        <sz val="11"/>
        <rFont val="宋体"/>
        <charset val="134"/>
      </rPr>
      <t>信宜市</t>
    </r>
  </si>
  <si>
    <r>
      <rPr>
        <b/>
        <sz val="11"/>
        <rFont val="宋体"/>
        <charset val="134"/>
      </rPr>
      <t>高州市</t>
    </r>
  </si>
  <si>
    <r>
      <rPr>
        <b/>
        <sz val="11"/>
        <rFont val="宋体"/>
        <charset val="134"/>
      </rPr>
      <t>化州市</t>
    </r>
  </si>
  <si>
    <r>
      <rPr>
        <b/>
        <sz val="11"/>
        <rFont val="宋体"/>
        <charset val="134"/>
      </rPr>
      <t>肇庆市合计</t>
    </r>
  </si>
  <si>
    <r>
      <rPr>
        <sz val="11"/>
        <rFont val="宋体"/>
        <charset val="134"/>
      </rPr>
      <t>肇庆市本级</t>
    </r>
  </si>
  <si>
    <r>
      <rPr>
        <sz val="11"/>
        <rFont val="宋体"/>
        <charset val="134"/>
      </rPr>
      <t>肇庆高新技术产业开发区</t>
    </r>
  </si>
  <si>
    <r>
      <rPr>
        <sz val="11"/>
        <rFont val="宋体"/>
        <charset val="134"/>
      </rPr>
      <t>端州区</t>
    </r>
  </si>
  <si>
    <r>
      <rPr>
        <sz val="11"/>
        <rFont val="宋体"/>
        <charset val="134"/>
      </rPr>
      <t>鼎湖区</t>
    </r>
  </si>
  <si>
    <r>
      <rPr>
        <b/>
        <sz val="11"/>
        <rFont val="宋体"/>
        <charset val="134"/>
      </rPr>
      <t>四会市</t>
    </r>
  </si>
  <si>
    <r>
      <rPr>
        <b/>
        <sz val="11"/>
        <rFont val="宋体"/>
        <charset val="134"/>
      </rPr>
      <t>广宁县</t>
    </r>
  </si>
  <si>
    <r>
      <rPr>
        <b/>
        <sz val="11"/>
        <rFont val="宋体"/>
        <charset val="134"/>
      </rPr>
      <t>德庆县</t>
    </r>
  </si>
  <si>
    <r>
      <rPr>
        <b/>
        <sz val="11"/>
        <rFont val="宋体"/>
        <charset val="134"/>
      </rPr>
      <t>封开县</t>
    </r>
  </si>
  <si>
    <r>
      <rPr>
        <b/>
        <sz val="11"/>
        <rFont val="宋体"/>
        <charset val="134"/>
      </rPr>
      <t>怀集县</t>
    </r>
  </si>
  <si>
    <r>
      <rPr>
        <b/>
        <sz val="11"/>
        <rFont val="宋体"/>
        <charset val="134"/>
      </rPr>
      <t>清远市合计</t>
    </r>
  </si>
  <si>
    <r>
      <rPr>
        <sz val="11"/>
        <rFont val="宋体"/>
        <charset val="134"/>
      </rPr>
      <t>清远市本级</t>
    </r>
  </si>
  <si>
    <r>
      <rPr>
        <sz val="11"/>
        <rFont val="宋体"/>
        <charset val="134"/>
      </rPr>
      <t>清新区</t>
    </r>
  </si>
  <si>
    <r>
      <rPr>
        <sz val="11"/>
        <rFont val="宋体"/>
        <charset val="134"/>
      </rPr>
      <t>清城区</t>
    </r>
  </si>
  <si>
    <r>
      <rPr>
        <b/>
        <sz val="11"/>
        <rFont val="宋体"/>
        <charset val="134"/>
      </rPr>
      <t>英德市</t>
    </r>
  </si>
  <si>
    <r>
      <rPr>
        <b/>
        <sz val="11"/>
        <rFont val="宋体"/>
        <charset val="134"/>
      </rPr>
      <t>连州市</t>
    </r>
  </si>
  <si>
    <r>
      <rPr>
        <b/>
        <sz val="11"/>
        <rFont val="宋体"/>
        <charset val="134"/>
      </rPr>
      <t>佛冈县</t>
    </r>
  </si>
  <si>
    <r>
      <rPr>
        <b/>
        <sz val="11"/>
        <rFont val="宋体"/>
        <charset val="134"/>
      </rPr>
      <t>连山壮族瑶族自治县</t>
    </r>
  </si>
  <si>
    <r>
      <rPr>
        <b/>
        <sz val="11"/>
        <rFont val="宋体"/>
        <charset val="134"/>
      </rPr>
      <t>连山壮族瑶族自治县区域性综合养老服务中心项目</t>
    </r>
    <r>
      <rPr>
        <b/>
        <sz val="11"/>
        <rFont val="Times New Roman"/>
        <charset val="134"/>
      </rPr>
      <t>526</t>
    </r>
    <r>
      <rPr>
        <b/>
        <sz val="11"/>
        <rFont val="宋体"/>
        <charset val="134"/>
      </rPr>
      <t>万元</t>
    </r>
  </si>
  <si>
    <r>
      <rPr>
        <b/>
        <sz val="11"/>
        <rFont val="宋体"/>
        <charset val="134"/>
      </rPr>
      <t>连南瑶族自治县</t>
    </r>
  </si>
  <si>
    <r>
      <rPr>
        <b/>
        <sz val="11"/>
        <rFont val="宋体"/>
        <charset val="134"/>
      </rPr>
      <t>阳山县</t>
    </r>
  </si>
  <si>
    <r>
      <rPr>
        <b/>
        <sz val="11"/>
        <rFont val="宋体"/>
        <charset val="134"/>
      </rPr>
      <t>潮州市合计</t>
    </r>
  </si>
  <si>
    <r>
      <rPr>
        <sz val="11"/>
        <rFont val="宋体"/>
        <charset val="134"/>
      </rPr>
      <t>潮州市本级</t>
    </r>
  </si>
  <si>
    <r>
      <rPr>
        <sz val="11"/>
        <rFont val="方正书宋_GBK"/>
        <charset val="134"/>
      </rPr>
      <t>湘桥区</t>
    </r>
  </si>
  <si>
    <r>
      <rPr>
        <b/>
        <sz val="11"/>
        <rFont val="宋体"/>
        <charset val="134"/>
      </rPr>
      <t>饶平县</t>
    </r>
  </si>
  <si>
    <r>
      <rPr>
        <b/>
        <sz val="11"/>
        <rFont val="宋体"/>
        <charset val="134"/>
      </rPr>
      <t>揭阳市合计</t>
    </r>
  </si>
  <si>
    <r>
      <rPr>
        <sz val="11"/>
        <rFont val="宋体"/>
        <charset val="134"/>
      </rPr>
      <t>揭阳市本级</t>
    </r>
  </si>
  <si>
    <r>
      <rPr>
        <sz val="11"/>
        <rFont val="宋体"/>
        <charset val="134"/>
      </rPr>
      <t>揭东区</t>
    </r>
  </si>
  <si>
    <r>
      <rPr>
        <sz val="11"/>
        <rFont val="宋体"/>
        <charset val="134"/>
      </rPr>
      <t>榕城区</t>
    </r>
  </si>
  <si>
    <r>
      <rPr>
        <b/>
        <sz val="11"/>
        <rFont val="宋体"/>
        <charset val="134"/>
      </rPr>
      <t>普宁市</t>
    </r>
  </si>
  <si>
    <r>
      <rPr>
        <b/>
        <sz val="11"/>
        <rFont val="宋体"/>
        <charset val="134"/>
      </rPr>
      <t>揭西县</t>
    </r>
  </si>
  <si>
    <r>
      <rPr>
        <b/>
        <sz val="11"/>
        <rFont val="宋体"/>
        <charset val="134"/>
      </rPr>
      <t>惠来县</t>
    </r>
  </si>
  <si>
    <r>
      <rPr>
        <b/>
        <sz val="11"/>
        <rFont val="宋体"/>
        <charset val="134"/>
      </rPr>
      <t>云浮市合计</t>
    </r>
  </si>
  <si>
    <r>
      <rPr>
        <sz val="11"/>
        <rFont val="宋体"/>
        <charset val="134"/>
      </rPr>
      <t>云浮市本级</t>
    </r>
  </si>
  <si>
    <r>
      <rPr>
        <sz val="11"/>
        <rFont val="宋体"/>
        <charset val="134"/>
      </rPr>
      <t>云安区</t>
    </r>
  </si>
  <si>
    <r>
      <rPr>
        <b/>
        <sz val="11"/>
        <rFont val="宋体"/>
        <charset val="134"/>
      </rPr>
      <t>罗定市</t>
    </r>
  </si>
  <si>
    <r>
      <rPr>
        <b/>
        <sz val="11"/>
        <rFont val="宋体"/>
        <charset val="134"/>
      </rPr>
      <t>新兴县</t>
    </r>
  </si>
  <si>
    <r>
      <rPr>
        <b/>
        <sz val="11"/>
        <rFont val="宋体"/>
        <charset val="134"/>
      </rPr>
      <t>郁南县</t>
    </r>
  </si>
  <si>
    <t>附件9-2</t>
  </si>
  <si>
    <r>
      <rPr>
        <sz val="22"/>
        <rFont val="方正小标宋简体"/>
        <charset val="134"/>
      </rPr>
      <t>绩效目标表</t>
    </r>
  </si>
  <si>
    <r>
      <rPr>
        <sz val="12"/>
        <rFont val="仿宋_GB2312"/>
        <charset val="134"/>
      </rPr>
      <t>（</t>
    </r>
    <r>
      <rPr>
        <sz val="12"/>
        <rFont val="Times New Roman"/>
        <charset val="134"/>
      </rPr>
      <t>2025</t>
    </r>
    <r>
      <rPr>
        <sz val="12"/>
        <rFont val="仿宋_GB2312"/>
        <charset val="134"/>
      </rPr>
      <t>年度）</t>
    </r>
  </si>
  <si>
    <r>
      <rPr>
        <b/>
        <sz val="12"/>
        <rFont val="宋体"/>
        <charset val="134"/>
      </rPr>
      <t>项目名称</t>
    </r>
  </si>
  <si>
    <r>
      <rPr>
        <sz val="14"/>
        <rFont val="Times New Roman"/>
        <charset val="134"/>
      </rPr>
      <t>2025</t>
    </r>
    <r>
      <rPr>
        <sz val="14"/>
        <rFont val="方正书宋_GBK"/>
        <charset val="134"/>
      </rPr>
      <t>年中央集中彩票公益金支持社会福利事业专项资金</t>
    </r>
  </si>
  <si>
    <r>
      <rPr>
        <b/>
        <sz val="12"/>
        <rFont val="宋体"/>
        <charset val="134"/>
      </rPr>
      <t>主管部门</t>
    </r>
  </si>
  <si>
    <r>
      <rPr>
        <sz val="14"/>
        <rFont val="方正书宋_GBK"/>
        <charset val="134"/>
      </rPr>
      <t>省民政厅</t>
    </r>
  </si>
  <si>
    <r>
      <rPr>
        <b/>
        <sz val="12"/>
        <rFont val="宋体"/>
        <charset val="134"/>
      </rPr>
      <t>资金金额</t>
    </r>
    <r>
      <rPr>
        <b/>
        <sz val="12"/>
        <rFont val="Times New Roman"/>
        <charset val="134"/>
      </rPr>
      <t xml:space="preserve">
</t>
    </r>
    <r>
      <rPr>
        <b/>
        <sz val="12"/>
        <rFont val="宋体"/>
        <charset val="134"/>
      </rPr>
      <t>（万元）</t>
    </r>
  </si>
  <si>
    <r>
      <rPr>
        <sz val="14"/>
        <rFont val="Times New Roman"/>
        <charset val="134"/>
      </rPr>
      <t>11,277</t>
    </r>
    <r>
      <rPr>
        <sz val="14"/>
        <rFont val="方正书宋_GBK"/>
        <charset val="134"/>
      </rPr>
      <t>万元</t>
    </r>
  </si>
  <si>
    <r>
      <rPr>
        <b/>
        <sz val="12"/>
        <rFont val="宋体"/>
        <charset val="134"/>
      </rPr>
      <t>项目类型</t>
    </r>
  </si>
  <si>
    <r>
      <rPr>
        <sz val="14"/>
        <rFont val="方正书宋_GBK"/>
        <charset val="134"/>
      </rPr>
      <t>基建类项目</t>
    </r>
    <r>
      <rPr>
        <sz val="14"/>
        <rFont val="Times New Roman"/>
        <charset val="134"/>
      </rPr>
      <t>□</t>
    </r>
    <r>
      <rPr>
        <sz val="14"/>
        <rFont val="方正书宋_GBK"/>
        <charset val="134"/>
      </rPr>
      <t>　经济发展类项目</t>
    </r>
    <r>
      <rPr>
        <sz val="14"/>
        <rFont val="Times New Roman"/>
        <charset val="134"/>
      </rPr>
      <t>□</t>
    </r>
    <r>
      <rPr>
        <sz val="14"/>
        <rFont val="方正书宋_GBK"/>
        <charset val="134"/>
      </rPr>
      <t>　科研类项目</t>
    </r>
    <r>
      <rPr>
        <sz val="14"/>
        <rFont val="Times New Roman"/>
        <charset val="134"/>
      </rPr>
      <t>□</t>
    </r>
    <r>
      <rPr>
        <sz val="14"/>
        <rFont val="方正书宋_GBK"/>
        <charset val="134"/>
      </rPr>
      <t>　民生类项目</t>
    </r>
    <r>
      <rPr>
        <sz val="14"/>
        <rFont val="Times New Roman"/>
        <charset val="134"/>
      </rPr>
      <t xml:space="preserve">√
</t>
    </r>
    <r>
      <rPr>
        <sz val="14"/>
        <rFont val="方正书宋_GBK"/>
        <charset val="134"/>
      </rPr>
      <t>公共管理类项目</t>
    </r>
    <r>
      <rPr>
        <sz val="14"/>
        <rFont val="Times New Roman"/>
        <charset val="134"/>
      </rPr>
      <t>□</t>
    </r>
    <r>
      <rPr>
        <sz val="14"/>
        <rFont val="方正书宋_GBK"/>
        <charset val="134"/>
      </rPr>
      <t>　公共安全类项目</t>
    </r>
    <r>
      <rPr>
        <sz val="14"/>
        <rFont val="Times New Roman"/>
        <charset val="134"/>
      </rPr>
      <t>□</t>
    </r>
    <r>
      <rPr>
        <sz val="14"/>
        <rFont val="方正书宋_GBK"/>
        <charset val="134"/>
      </rPr>
      <t>　其他项目</t>
    </r>
    <r>
      <rPr>
        <sz val="14"/>
        <rFont val="Times New Roman"/>
        <charset val="134"/>
      </rPr>
      <t>□</t>
    </r>
  </si>
  <si>
    <r>
      <rPr>
        <sz val="14"/>
        <rFont val="方正书宋_GBK"/>
        <charset val="134"/>
      </rPr>
      <t>运转性支出</t>
    </r>
    <r>
      <rPr>
        <sz val="14"/>
        <rFont val="Times New Roman"/>
        <charset val="134"/>
      </rPr>
      <t>□</t>
    </r>
    <r>
      <rPr>
        <sz val="14"/>
        <rFont val="方正书宋_GBK"/>
        <charset val="134"/>
      </rPr>
      <t>　　事业发展性支出</t>
    </r>
    <r>
      <rPr>
        <sz val="14"/>
        <rFont val="Times New Roman"/>
        <charset val="134"/>
      </rPr>
      <t>√</t>
    </r>
  </si>
  <si>
    <r>
      <rPr>
        <sz val="14"/>
        <rFont val="方正书宋_GBK"/>
        <charset val="134"/>
      </rPr>
      <t>一次性项目</t>
    </r>
    <r>
      <rPr>
        <sz val="14"/>
        <rFont val="Times New Roman"/>
        <charset val="134"/>
      </rPr>
      <t>□</t>
    </r>
    <r>
      <rPr>
        <sz val="14"/>
        <rFont val="方正书宋_GBK"/>
        <charset val="134"/>
      </rPr>
      <t>　　经常性项目</t>
    </r>
    <r>
      <rPr>
        <sz val="14"/>
        <rFont val="Times New Roman"/>
        <charset val="134"/>
      </rPr>
      <t>√</t>
    </r>
    <r>
      <rPr>
        <sz val="14"/>
        <rFont val="方正书宋_GBK"/>
        <charset val="134"/>
      </rPr>
      <t>　　　　　　　</t>
    </r>
  </si>
  <si>
    <r>
      <rPr>
        <b/>
        <sz val="12"/>
        <rFont val="宋体"/>
        <charset val="134"/>
      </rPr>
      <t>年度总体目标</t>
    </r>
  </si>
  <si>
    <r>
      <t>目标</t>
    </r>
    <r>
      <rPr>
        <b/>
        <sz val="14"/>
        <rFont val="Times New Roman"/>
        <charset val="134"/>
      </rPr>
      <t>1</t>
    </r>
    <r>
      <rPr>
        <b/>
        <sz val="14"/>
        <rFont val="方正书宋_GBK"/>
        <charset val="134"/>
      </rPr>
      <t>：</t>
    </r>
    <r>
      <rPr>
        <sz val="14"/>
        <rFont val="方正书宋_GBK"/>
        <charset val="134"/>
      </rPr>
      <t>本次中央集中彩票公益金支持社会福利事业专项资金全部用于支持粤东西北</t>
    </r>
    <r>
      <rPr>
        <sz val="14"/>
        <rFont val="Times New Roman"/>
        <charset val="134"/>
      </rPr>
      <t>12</t>
    </r>
    <r>
      <rPr>
        <sz val="14"/>
        <rFont val="方正书宋_GBK"/>
        <charset val="134"/>
      </rPr>
      <t>市及惠州、肇庆、江门的非老区苏区养老服务体系建设发展。</t>
    </r>
    <r>
      <rPr>
        <sz val="14"/>
        <rFont val="Times New Roman"/>
        <charset val="134"/>
      </rPr>
      <t xml:space="preserve">
</t>
    </r>
    <r>
      <rPr>
        <b/>
        <sz val="14"/>
        <rFont val="方正书宋_GBK"/>
        <charset val="134"/>
      </rPr>
      <t>一是</t>
    </r>
    <r>
      <rPr>
        <sz val="14"/>
        <rFont val="方正书宋_GBK"/>
        <charset val="134"/>
      </rPr>
      <t>支持以服务生活困难和失能失智老年人为主的城乡老年社会福利机构、城乡社区养老服务设施、农村特困人员供养服务设施新建、改扩建和设施设备配置，推进护理型床位建设，强化消防安全整治，提升兜底保障能力和服务水平。</t>
    </r>
    <r>
      <rPr>
        <sz val="14"/>
        <rFont val="Times New Roman"/>
        <charset val="134"/>
      </rPr>
      <t xml:space="preserve">
</t>
    </r>
    <r>
      <rPr>
        <b/>
        <sz val="14"/>
        <rFont val="方正书宋_GBK"/>
        <charset val="134"/>
      </rPr>
      <t>二是</t>
    </r>
    <r>
      <rPr>
        <sz val="14"/>
        <rFont val="方正书宋_GBK"/>
        <charset val="134"/>
      </rPr>
      <t>支持通过政府购买服务，培育居家和社区养老服务组织和机构发展，提高城乡居家和社区养老服务覆盖率，进一步健全完善养老服务网络；</t>
    </r>
    <r>
      <rPr>
        <sz val="14"/>
        <rFont val="Times New Roman"/>
        <charset val="134"/>
      </rPr>
      <t xml:space="preserve">
</t>
    </r>
    <r>
      <rPr>
        <b/>
        <sz val="14"/>
        <rFont val="方正书宋_GBK"/>
        <charset val="134"/>
      </rPr>
      <t>目标</t>
    </r>
    <r>
      <rPr>
        <b/>
        <sz val="14"/>
        <rFont val="Times New Roman"/>
        <charset val="134"/>
      </rPr>
      <t>2</t>
    </r>
    <r>
      <rPr>
        <b/>
        <sz val="14"/>
        <rFont val="方正书宋_GBK"/>
        <charset val="134"/>
      </rPr>
      <t>：</t>
    </r>
    <r>
      <rPr>
        <sz val="14"/>
        <rFont val="方正书宋_GBK"/>
        <charset val="134"/>
      </rPr>
      <t>推动儿童福利机构优化提质、县级儿童福利机构转型为未成年人救助保护中心，提升儿童福利机构养育、康复、教育、医疗、社工一体化的服务能力，加强未成年人救助保护机构建设，全省未成年人救助保护机构覆盖率达</t>
    </r>
    <r>
      <rPr>
        <sz val="14"/>
        <rFont val="Times New Roman"/>
        <charset val="134"/>
      </rPr>
      <t>90%</t>
    </r>
    <r>
      <rPr>
        <sz val="14"/>
        <rFont val="方正书宋_GBK"/>
        <charset val="134"/>
      </rPr>
      <t>，健全儿童保障体系，强化兜底保障。以点带面推动优化转型工作，夯实区域性集中养育和儿童关爱保护工作基础、推动高质量发展。推动儿童福利和未成年人救助保护标准化建设，加强保障能力，增强服务功能。资助符合条件的孤儿完成学业，维护孤儿受教育权利。推进福利机构更加准确掌握孤儿身体状况、对发现的疾病进行及时治疗，不断提高孤儿身体健康状况</t>
    </r>
    <r>
      <rPr>
        <sz val="14"/>
        <rFont val="Times New Roman"/>
        <charset val="134"/>
      </rPr>
      <t>,</t>
    </r>
    <r>
      <rPr>
        <sz val="14"/>
        <rFont val="方正书宋_GBK"/>
        <charset val="134"/>
      </rPr>
      <t>增强了各福利机构残疾孤儿生活自理能力。加强儿童福利领域职业技能人才队伍建设，提升全省儿童工作队伍的工作能力和服务水平，激发机构人才队伍创新活力。提升全省收养登记工作负责人和工作人员政策、业务能力，切实保障被收养儿童和收养家庭合法权益。纾缓儿童福利机构孤残儿童到省级医疗机构排队就医的困难，进一步加强儿童福利机构患儿就医和康复治疗，提高儿童福利机构医护人员专业技能，提升服务质量。</t>
    </r>
  </si>
  <si>
    <r>
      <rPr>
        <b/>
        <sz val="12"/>
        <rFont val="宋体"/>
        <charset val="134"/>
      </rPr>
      <t>绩效指标</t>
    </r>
  </si>
  <si>
    <r>
      <rPr>
        <b/>
        <sz val="12"/>
        <rFont val="宋体"/>
        <charset val="134"/>
      </rPr>
      <t>一级指标</t>
    </r>
  </si>
  <si>
    <r>
      <rPr>
        <b/>
        <sz val="12"/>
        <rFont val="宋体"/>
        <charset val="134"/>
      </rPr>
      <t>二级指标</t>
    </r>
  </si>
  <si>
    <r>
      <rPr>
        <b/>
        <sz val="12"/>
        <rFont val="宋体"/>
        <charset val="134"/>
      </rPr>
      <t>三级指标</t>
    </r>
  </si>
  <si>
    <r>
      <rPr>
        <b/>
        <sz val="12"/>
        <rFont val="宋体"/>
        <charset val="134"/>
      </rPr>
      <t>指标值</t>
    </r>
  </si>
  <si>
    <t>绩效指标</t>
  </si>
  <si>
    <t>产出指标</t>
  </si>
  <si>
    <t>数量指标</t>
  </si>
  <si>
    <t>重点工程建设类项目</t>
  </si>
  <si>
    <t>4个(韶关市浈江区养老服务中心建设项目、惠州市博罗县龙溪综合养老服务中心项目、惠州市博罗县园洲镇综合养老服务中心项目、清远市连山壮族瑶族自治县区域性综合养老服务中心项目)</t>
  </si>
  <si>
    <t>新建或改造升级床位数</t>
  </si>
  <si>
    <t>≥300张</t>
  </si>
  <si>
    <r>
      <rPr>
        <sz val="12"/>
        <rFont val="方正书宋_GBK"/>
        <charset val="0"/>
      </rPr>
      <t>孤儿年满</t>
    </r>
    <r>
      <rPr>
        <sz val="12"/>
        <rFont val="方正书宋_GBK"/>
        <charset val="0"/>
      </rPr>
      <t>18</t>
    </r>
    <r>
      <rPr>
        <sz val="12"/>
        <rFont val="方正书宋_GBK"/>
        <charset val="0"/>
      </rPr>
      <t>周岁就读普通全日制本科学校、普通全日制专科学校、高等职业学校等高等院校及中等职业学校的补助比例</t>
    </r>
  </si>
  <si>
    <t>≥90%</t>
  </si>
  <si>
    <t>集中供养儿童受养育率</t>
  </si>
  <si>
    <t>儿童福利机构基础设施设备升级改造，推动区域性集中养育转型</t>
  </si>
  <si>
    <t>稳步提高</t>
  </si>
  <si>
    <t>孤儿医疗救治（包括门诊、住院、特殊药品、体检、矫形康复、综合康复等）例数</t>
  </si>
  <si>
    <r>
      <rPr>
        <sz val="12"/>
        <rFont val="方正书宋_GBK"/>
        <charset val="0"/>
      </rPr>
      <t>≥1000</t>
    </r>
    <r>
      <rPr>
        <sz val="12"/>
        <rFont val="方正书宋_GBK"/>
        <charset val="0"/>
      </rPr>
      <t>例</t>
    </r>
  </si>
  <si>
    <t>质量指标</t>
  </si>
  <si>
    <t>工程建设类项目验收合格率</t>
  </si>
  <si>
    <t>按规定标明彩票公益金标识</t>
  </si>
  <si>
    <t>全省未成年人救助保护机构设施完好率（%）</t>
  </si>
  <si>
    <t>≥80%</t>
  </si>
  <si>
    <t>时效指标</t>
  </si>
  <si>
    <t>按时向社会公告项目实施情况</t>
  </si>
  <si>
    <r>
      <rPr>
        <sz val="12"/>
        <rFont val="方正书宋_GBK"/>
        <charset val="134"/>
      </rPr>
      <t>成本指标</t>
    </r>
  </si>
  <si>
    <r>
      <rPr>
        <sz val="12"/>
        <rFont val="方正书宋_GBK"/>
        <charset val="134"/>
      </rPr>
      <t>经济成本指标</t>
    </r>
  </si>
  <si>
    <r>
      <rPr>
        <sz val="12"/>
        <rFont val="方正书宋_GBK"/>
        <charset val="134"/>
      </rPr>
      <t>新建、改扩建以及升级改造等工程项目建设成本</t>
    </r>
  </si>
  <si>
    <r>
      <rPr>
        <sz val="12"/>
        <rFont val="方正书宋_GBK"/>
        <charset val="134"/>
      </rPr>
      <t>与同类项目或市场价格大致相符</t>
    </r>
  </si>
  <si>
    <r>
      <rPr>
        <sz val="12"/>
        <rFont val="方正书宋_GBK"/>
        <charset val="134"/>
      </rPr>
      <t>效益指标</t>
    </r>
  </si>
  <si>
    <r>
      <rPr>
        <sz val="12"/>
        <rFont val="方正书宋_GBK"/>
        <charset val="134"/>
      </rPr>
      <t>社会效益指标</t>
    </r>
  </si>
  <si>
    <r>
      <rPr>
        <sz val="12"/>
        <rFont val="方正书宋_GBK"/>
        <charset val="134"/>
      </rPr>
      <t>居家和社区养老服务能力</t>
    </r>
  </si>
  <si>
    <r>
      <rPr>
        <sz val="12"/>
        <rFont val="方正书宋_GBK"/>
        <charset val="134"/>
      </rPr>
      <t>有效提升</t>
    </r>
  </si>
  <si>
    <r>
      <rPr>
        <sz val="12"/>
        <rFont val="方正书宋_GBK"/>
        <charset val="134"/>
      </rPr>
      <t>新建或改造升级的床位中护理型床位占比</t>
    </r>
  </si>
  <si>
    <r>
      <rPr>
        <sz val="12"/>
        <rFont val="方正书宋_GBK"/>
        <charset val="134"/>
      </rPr>
      <t>≧</t>
    </r>
    <r>
      <rPr>
        <sz val="12"/>
        <rFont val="Times New Roman"/>
        <charset val="134"/>
      </rPr>
      <t>75%</t>
    </r>
  </si>
  <si>
    <r>
      <rPr>
        <sz val="12"/>
        <rFont val="方正书宋_GBK"/>
        <charset val="0"/>
      </rPr>
      <t>儿童福利机构养育、医治、教育、康复和社会工作</t>
    </r>
    <r>
      <rPr>
        <sz val="12"/>
        <rFont val="Times New Roman"/>
        <charset val="0"/>
      </rPr>
      <t>“</t>
    </r>
    <r>
      <rPr>
        <sz val="12"/>
        <rFont val="方正书宋_GBK"/>
        <charset val="0"/>
      </rPr>
      <t>一体化</t>
    </r>
    <r>
      <rPr>
        <sz val="12"/>
        <rFont val="Times New Roman"/>
        <charset val="0"/>
      </rPr>
      <t>”</t>
    </r>
    <r>
      <rPr>
        <sz val="12"/>
        <rFont val="方正书宋_GBK"/>
        <charset val="0"/>
      </rPr>
      <t>发展</t>
    </r>
  </si>
  <si>
    <r>
      <rPr>
        <sz val="12"/>
        <rFont val="方正书宋_GBK"/>
        <charset val="0"/>
      </rPr>
      <t>较往年提升</t>
    </r>
  </si>
  <si>
    <r>
      <rPr>
        <sz val="12"/>
        <rFont val="方正书宋_GBK"/>
        <charset val="0"/>
      </rPr>
      <t>流动、留守及困境儿童救助保障和关爱服务质量</t>
    </r>
  </si>
  <si>
    <r>
      <rPr>
        <sz val="12"/>
        <rFont val="方正书宋_GBK"/>
        <charset val="0"/>
      </rPr>
      <t>进一步提升</t>
    </r>
  </si>
  <si>
    <r>
      <rPr>
        <sz val="12"/>
        <rFont val="方正书宋_GBK"/>
        <charset val="134"/>
      </rPr>
      <t>对全省养老服务体系建设工作发挥的影响</t>
    </r>
  </si>
  <si>
    <r>
      <rPr>
        <sz val="12"/>
        <rFont val="方正书宋_GBK"/>
        <charset val="134"/>
      </rPr>
      <t>长期</t>
    </r>
  </si>
  <si>
    <r>
      <rPr>
        <sz val="12"/>
        <rFont val="方正书宋_GBK"/>
        <charset val="0"/>
      </rPr>
      <t>儿童福利保障体系建设水平</t>
    </r>
  </si>
  <si>
    <t>满意度指标</t>
  </si>
  <si>
    <t>服务对象满意度指标</t>
  </si>
  <si>
    <t>服务对象满意度</t>
  </si>
  <si>
    <r>
      <rPr>
        <sz val="12"/>
        <rFont val="方正书宋_GBK"/>
        <charset val="134"/>
      </rPr>
      <t>≥</t>
    </r>
    <r>
      <rPr>
        <sz val="12"/>
        <rFont val="方正书宋_GBK"/>
        <charset val="0"/>
      </rPr>
      <t>90%</t>
    </r>
  </si>
</sst>
</file>

<file path=xl/styles.xml><?xml version="1.0" encoding="utf-8"?>
<styleSheet xmlns="http://schemas.openxmlformats.org/spreadsheetml/2006/main">
  <numFmts count="5">
    <numFmt numFmtId="176" formatCode="#,##0.00_ "/>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50">
    <font>
      <sz val="11"/>
      <color theme="1"/>
      <name val="宋体"/>
      <charset val="134"/>
      <scheme val="minor"/>
    </font>
    <font>
      <sz val="11"/>
      <color theme="1"/>
      <name val="Times New Roman"/>
      <charset val="134"/>
    </font>
    <font>
      <sz val="14"/>
      <name val="黑体"/>
      <charset val="134"/>
    </font>
    <font>
      <sz val="12"/>
      <name val="Times New Roman"/>
      <charset val="134"/>
    </font>
    <font>
      <sz val="22"/>
      <name val="Times New Roman"/>
      <charset val="134"/>
    </font>
    <font>
      <sz val="12"/>
      <name val="仿宋_GB2312"/>
      <charset val="134"/>
    </font>
    <font>
      <b/>
      <sz val="12"/>
      <name val="Times New Roman"/>
      <charset val="134"/>
    </font>
    <font>
      <sz val="14"/>
      <name val="Times New Roman"/>
      <charset val="134"/>
    </font>
    <font>
      <b/>
      <sz val="14"/>
      <name val="方正书宋_GBK"/>
      <charset val="134"/>
    </font>
    <font>
      <b/>
      <sz val="12"/>
      <color theme="1"/>
      <name val="方正书宋_GBK"/>
      <charset val="134"/>
    </font>
    <font>
      <sz val="12"/>
      <name val="方正书宋_GBK"/>
      <charset val="134"/>
    </font>
    <font>
      <b/>
      <sz val="12"/>
      <color theme="1"/>
      <name val="Times New Roman"/>
      <charset val="134"/>
    </font>
    <font>
      <sz val="12"/>
      <name val="方正书宋_GBK"/>
      <charset val="0"/>
    </font>
    <font>
      <sz val="12"/>
      <color theme="1"/>
      <name val="方正书宋_GBK"/>
      <charset val="134"/>
    </font>
    <font>
      <sz val="12"/>
      <name val="Times New Roman"/>
      <charset val="0"/>
    </font>
    <font>
      <sz val="11"/>
      <color rgb="FFFF0000"/>
      <name val="Times New Roman"/>
      <charset val="134"/>
    </font>
    <font>
      <sz val="11"/>
      <name val="Times New Roman"/>
      <charset val="134"/>
    </font>
    <font>
      <b/>
      <sz val="11"/>
      <name val="Times New Roman"/>
      <charset val="134"/>
    </font>
    <font>
      <sz val="20"/>
      <name val="Times New Roman"/>
      <charset val="134"/>
    </font>
    <font>
      <b/>
      <sz val="11"/>
      <name val="Times New Roman"/>
      <charset val="0"/>
    </font>
    <font>
      <sz val="11"/>
      <color theme="1"/>
      <name val="宋体"/>
      <charset val="0"/>
      <scheme val="minor"/>
    </font>
    <font>
      <sz val="11"/>
      <color theme="0"/>
      <name val="宋体"/>
      <charset val="0"/>
      <scheme val="minor"/>
    </font>
    <font>
      <b/>
      <sz val="18"/>
      <color theme="3"/>
      <name val="宋体"/>
      <charset val="134"/>
      <scheme val="minor"/>
    </font>
    <font>
      <sz val="11"/>
      <color rgb="FF9C6500"/>
      <name val="宋体"/>
      <charset val="0"/>
      <scheme val="minor"/>
    </font>
    <font>
      <sz val="11"/>
      <color rgb="FF9C0006"/>
      <name val="宋体"/>
      <charset val="0"/>
      <scheme val="minor"/>
    </font>
    <font>
      <sz val="11"/>
      <color rgb="FF006100"/>
      <name val="宋体"/>
      <charset val="0"/>
      <scheme val="minor"/>
    </font>
    <font>
      <sz val="11"/>
      <color rgb="FFFF0000"/>
      <name val="宋体"/>
      <charset val="0"/>
      <scheme val="minor"/>
    </font>
    <font>
      <b/>
      <sz val="11"/>
      <color theme="1"/>
      <name val="宋体"/>
      <charset val="0"/>
      <scheme val="minor"/>
    </font>
    <font>
      <sz val="11"/>
      <color rgb="FF3F3F76"/>
      <name val="宋体"/>
      <charset val="0"/>
      <scheme val="minor"/>
    </font>
    <font>
      <i/>
      <sz val="11"/>
      <color rgb="FF7F7F7F"/>
      <name val="宋体"/>
      <charset val="0"/>
      <scheme val="minor"/>
    </font>
    <font>
      <b/>
      <sz val="11"/>
      <color theme="3"/>
      <name val="宋体"/>
      <charset val="134"/>
      <scheme val="minor"/>
    </font>
    <font>
      <sz val="11"/>
      <color rgb="FFFA7D00"/>
      <name val="宋体"/>
      <charset val="0"/>
      <scheme val="minor"/>
    </font>
    <font>
      <b/>
      <sz val="11"/>
      <color rgb="FFFA7D00"/>
      <name val="宋体"/>
      <charset val="0"/>
      <scheme val="minor"/>
    </font>
    <font>
      <u/>
      <sz val="11"/>
      <color rgb="FF800080"/>
      <name val="宋体"/>
      <charset val="0"/>
      <scheme val="minor"/>
    </font>
    <font>
      <u/>
      <sz val="11"/>
      <color rgb="FF0000FF"/>
      <name val="宋体"/>
      <charset val="0"/>
      <scheme val="minor"/>
    </font>
    <font>
      <b/>
      <sz val="11"/>
      <color rgb="FF3F3F3F"/>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sz val="22"/>
      <name val="方正小标宋简体"/>
      <charset val="134"/>
    </font>
    <font>
      <b/>
      <sz val="12"/>
      <name val="宋体"/>
      <charset val="134"/>
    </font>
    <font>
      <sz val="14"/>
      <name val="方正书宋_GBK"/>
      <charset val="134"/>
    </font>
    <font>
      <b/>
      <sz val="14"/>
      <name val="Times New Roman"/>
      <charset val="134"/>
    </font>
    <font>
      <sz val="12"/>
      <name val="黑体"/>
      <charset val="134"/>
    </font>
    <font>
      <sz val="20"/>
      <name val="方正书宋_GBK"/>
      <charset val="134"/>
    </font>
    <font>
      <b/>
      <sz val="11"/>
      <name val="宋体"/>
      <charset val="134"/>
    </font>
    <font>
      <b/>
      <sz val="11"/>
      <name val="华文楷体"/>
      <charset val="0"/>
    </font>
    <font>
      <b/>
      <sz val="11"/>
      <name val="方正书宋_GBK"/>
      <charset val="0"/>
    </font>
    <font>
      <sz val="11"/>
      <name val="宋体"/>
      <charset val="134"/>
    </font>
    <font>
      <sz val="11"/>
      <name val="方正书宋_GBK"/>
      <charset val="134"/>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6"/>
        <bgColor indexed="64"/>
      </patternFill>
    </fill>
    <fill>
      <patternFill patternType="solid">
        <fgColor rgb="FFFFEB9C"/>
        <bgColor indexed="64"/>
      </patternFill>
    </fill>
    <fill>
      <patternFill patternType="solid">
        <fgColor theme="9"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rgb="FFC6EFCE"/>
        <bgColor indexed="64"/>
      </patternFill>
    </fill>
    <fill>
      <patternFill patternType="solid">
        <fgColor theme="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rgb="FFF2F2F2"/>
        <bgColor indexed="64"/>
      </patternFill>
    </fill>
    <fill>
      <patternFill patternType="solid">
        <fgColor theme="7"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theme="4"/>
        <bgColor indexed="64"/>
      </patternFill>
    </fill>
    <fill>
      <patternFill patternType="solid">
        <fgColor theme="9" tint="0.399975585192419"/>
        <bgColor indexed="64"/>
      </patternFill>
    </fill>
    <fill>
      <patternFill patternType="solid">
        <fgColor rgb="FFFFFFCC"/>
        <bgColor indexed="64"/>
      </patternFill>
    </fill>
    <fill>
      <patternFill patternType="solid">
        <fgColor rgb="FFA5A5A5"/>
        <bgColor indexed="64"/>
      </patternFill>
    </fill>
    <fill>
      <patternFill patternType="solid">
        <fgColor theme="6"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20" fillId="8" borderId="0" applyNumberFormat="0" applyBorder="0" applyAlignment="0" applyProtection="0">
      <alignment vertical="center"/>
    </xf>
    <xf numFmtId="0" fontId="20" fillId="10" borderId="0" applyNumberFormat="0" applyBorder="0" applyAlignment="0" applyProtection="0">
      <alignment vertical="center"/>
    </xf>
    <xf numFmtId="0" fontId="21" fillId="12" borderId="0" applyNumberFormat="0" applyBorder="0" applyAlignment="0" applyProtection="0">
      <alignment vertical="center"/>
    </xf>
    <xf numFmtId="0" fontId="20" fillId="22" borderId="0" applyNumberFormat="0" applyBorder="0" applyAlignment="0" applyProtection="0">
      <alignment vertical="center"/>
    </xf>
    <xf numFmtId="0" fontId="20" fillId="13" borderId="0" applyNumberFormat="0" applyBorder="0" applyAlignment="0" applyProtection="0">
      <alignment vertical="center"/>
    </xf>
    <xf numFmtId="0" fontId="21" fillId="23" borderId="0" applyNumberFormat="0" applyBorder="0" applyAlignment="0" applyProtection="0">
      <alignment vertical="center"/>
    </xf>
    <xf numFmtId="0" fontId="20" fillId="18" borderId="0" applyNumberFormat="0" applyBorder="0" applyAlignment="0" applyProtection="0">
      <alignment vertical="center"/>
    </xf>
    <xf numFmtId="0" fontId="30" fillId="0" borderId="12" applyNumberFormat="0" applyFill="0" applyAlignment="0" applyProtection="0">
      <alignment vertical="center"/>
    </xf>
    <xf numFmtId="0" fontId="29" fillId="0" borderId="0" applyNumberFormat="0" applyFill="0" applyBorder="0" applyAlignment="0" applyProtection="0">
      <alignment vertical="center"/>
    </xf>
    <xf numFmtId="0" fontId="27" fillId="0" borderId="8"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38" fillId="0" borderId="13" applyNumberFormat="0" applyFill="0" applyAlignment="0" applyProtection="0">
      <alignment vertical="center"/>
    </xf>
    <xf numFmtId="42" fontId="0" fillId="0" borderId="0" applyFont="0" applyFill="0" applyBorder="0" applyAlignment="0" applyProtection="0">
      <alignment vertical="center"/>
    </xf>
    <xf numFmtId="0" fontId="21" fillId="25" borderId="0" applyNumberFormat="0" applyBorder="0" applyAlignment="0" applyProtection="0">
      <alignment vertical="center"/>
    </xf>
    <xf numFmtId="0" fontId="26" fillId="0" borderId="0" applyNumberFormat="0" applyFill="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36" fillId="0" borderId="13" applyNumberFormat="0" applyFill="0" applyAlignment="0" applyProtection="0">
      <alignment vertical="center"/>
    </xf>
    <xf numFmtId="0" fontId="34" fillId="0" borderId="0" applyNumberFormat="0" applyFill="0" applyBorder="0" applyAlignment="0" applyProtection="0">
      <alignment vertical="center"/>
    </xf>
    <xf numFmtId="0" fontId="20" fillId="20" borderId="0" applyNumberFormat="0" applyBorder="0" applyAlignment="0" applyProtection="0">
      <alignment vertical="center"/>
    </xf>
    <xf numFmtId="44" fontId="0" fillId="0" borderId="0" applyFont="0" applyFill="0" applyBorder="0" applyAlignment="0" applyProtection="0">
      <alignment vertical="center"/>
    </xf>
    <xf numFmtId="0" fontId="20" fillId="21" borderId="0" applyNumberFormat="0" applyBorder="0" applyAlignment="0" applyProtection="0">
      <alignment vertical="center"/>
    </xf>
    <xf numFmtId="0" fontId="32" fillId="24" borderId="9" applyNumberFormat="0" applyAlignment="0" applyProtection="0">
      <alignment vertical="center"/>
    </xf>
    <xf numFmtId="0" fontId="33" fillId="0" borderId="0" applyNumberFormat="0" applyFill="0" applyBorder="0" applyAlignment="0" applyProtection="0">
      <alignment vertical="center"/>
    </xf>
    <xf numFmtId="41" fontId="0" fillId="0" borderId="0" applyFont="0" applyFill="0" applyBorder="0" applyAlignment="0" applyProtection="0">
      <alignment vertical="center"/>
    </xf>
    <xf numFmtId="0" fontId="21" fillId="26" borderId="0" applyNumberFormat="0" applyBorder="0" applyAlignment="0" applyProtection="0">
      <alignment vertical="center"/>
    </xf>
    <xf numFmtId="0" fontId="20" fillId="27" borderId="0" applyNumberFormat="0" applyBorder="0" applyAlignment="0" applyProtection="0">
      <alignment vertical="center"/>
    </xf>
    <xf numFmtId="0" fontId="21" fillId="29" borderId="0" applyNumberFormat="0" applyBorder="0" applyAlignment="0" applyProtection="0">
      <alignment vertical="center"/>
    </xf>
    <xf numFmtId="0" fontId="28" fillId="19" borderId="9" applyNumberFormat="0" applyAlignment="0" applyProtection="0">
      <alignment vertical="center"/>
    </xf>
    <xf numFmtId="0" fontId="35" fillId="24" borderId="11" applyNumberFormat="0" applyAlignment="0" applyProtection="0">
      <alignment vertical="center"/>
    </xf>
    <xf numFmtId="0" fontId="37" fillId="31" borderId="15" applyNumberFormat="0" applyAlignment="0" applyProtection="0">
      <alignment vertical="center"/>
    </xf>
    <xf numFmtId="0" fontId="31" fillId="0" borderId="10" applyNumberFormat="0" applyFill="0" applyAlignment="0" applyProtection="0">
      <alignment vertical="center"/>
    </xf>
    <xf numFmtId="0" fontId="21" fillId="14" borderId="0" applyNumberFormat="0" applyBorder="0" applyAlignment="0" applyProtection="0">
      <alignment vertical="center"/>
    </xf>
    <xf numFmtId="0" fontId="21" fillId="32" borderId="0" applyNumberFormat="0" applyBorder="0" applyAlignment="0" applyProtection="0">
      <alignment vertical="center"/>
    </xf>
    <xf numFmtId="0" fontId="0" fillId="30" borderId="14" applyNumberFormat="0" applyFont="0" applyAlignment="0" applyProtection="0">
      <alignment vertical="center"/>
    </xf>
    <xf numFmtId="0" fontId="22" fillId="0" borderId="0" applyNumberFormat="0" applyFill="0" applyBorder="0" applyAlignment="0" applyProtection="0">
      <alignment vertical="center"/>
    </xf>
    <xf numFmtId="0" fontId="25" fillId="11" borderId="0" applyNumberFormat="0" applyBorder="0" applyAlignment="0" applyProtection="0">
      <alignment vertical="center"/>
    </xf>
    <xf numFmtId="0" fontId="30" fillId="0" borderId="0" applyNumberFormat="0" applyFill="0" applyBorder="0" applyAlignment="0" applyProtection="0">
      <alignment vertical="center"/>
    </xf>
    <xf numFmtId="0" fontId="21" fillId="28" borderId="0" applyNumberFormat="0" applyBorder="0" applyAlignment="0" applyProtection="0">
      <alignment vertical="center"/>
    </xf>
    <xf numFmtId="0" fontId="23" fillId="7" borderId="0" applyNumberFormat="0" applyBorder="0" applyAlignment="0" applyProtection="0">
      <alignment vertical="center"/>
    </xf>
    <xf numFmtId="0" fontId="20" fillId="5" borderId="0" applyNumberFormat="0" applyBorder="0" applyAlignment="0" applyProtection="0">
      <alignment vertical="center"/>
    </xf>
    <xf numFmtId="0" fontId="24" fillId="9" borderId="0" applyNumberFormat="0" applyBorder="0" applyAlignment="0" applyProtection="0">
      <alignment vertical="center"/>
    </xf>
    <xf numFmtId="0" fontId="21" fillId="4" borderId="0" applyNumberFormat="0" applyBorder="0" applyAlignment="0" applyProtection="0">
      <alignment vertical="center"/>
    </xf>
    <xf numFmtId="0" fontId="20" fillId="3" borderId="0" applyNumberFormat="0" applyBorder="0" applyAlignment="0" applyProtection="0">
      <alignment vertical="center"/>
    </xf>
    <xf numFmtId="0" fontId="21" fillId="15" borderId="0" applyNumberFormat="0" applyBorder="0" applyAlignment="0" applyProtection="0">
      <alignment vertical="center"/>
    </xf>
    <xf numFmtId="0" fontId="20" fillId="2" borderId="0" applyNumberFormat="0" applyBorder="0" applyAlignment="0" applyProtection="0">
      <alignment vertical="center"/>
    </xf>
    <xf numFmtId="0" fontId="21" fillId="6" borderId="0" applyNumberFormat="0" applyBorder="0" applyAlignment="0" applyProtection="0">
      <alignment vertical="center"/>
    </xf>
  </cellStyleXfs>
  <cellXfs count="78">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left" vertical="center"/>
    </xf>
    <xf numFmtId="0" fontId="3" fillId="0" borderId="0" xfId="0" applyNumberFormat="1" applyFont="1" applyFill="1" applyBorder="1" applyAlignment="1">
      <alignment vertical="center" wrapText="1"/>
    </xf>
    <xf numFmtId="0" fontId="4"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4" fontId="7" fillId="0" borderId="2" xfId="0" applyNumberFormat="1" applyFont="1" applyFill="1" applyBorder="1" applyAlignment="1">
      <alignment horizontal="center" vertical="center" wrapText="1"/>
    </xf>
    <xf numFmtId="4" fontId="7" fillId="0" borderId="3"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top" wrapText="1"/>
    </xf>
    <xf numFmtId="0" fontId="7" fillId="0" borderId="1" xfId="0" applyNumberFormat="1" applyFont="1" applyFill="1" applyBorder="1" applyAlignment="1">
      <alignment horizontal="left" vertical="top" wrapText="1"/>
    </xf>
    <xf numFmtId="0" fontId="6" fillId="0" borderId="2"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4"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0" fillId="0" borderId="5"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0" fillId="0" borderId="6"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4" xfId="0" applyNumberFormat="1" applyFont="1" applyFill="1" applyBorder="1" applyAlignment="1">
      <alignment horizontal="center" vertical="center" textRotation="255" wrapText="1"/>
    </xf>
    <xf numFmtId="0" fontId="3" fillId="0" borderId="4"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textRotation="255" wrapText="1"/>
    </xf>
    <xf numFmtId="0" fontId="3" fillId="0" borderId="5"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3" fillId="0" borderId="6" xfId="0" applyNumberFormat="1" applyFont="1" applyFill="1" applyBorder="1" applyAlignment="1">
      <alignment horizontal="center" vertical="center" textRotation="255" wrapText="1"/>
    </xf>
    <xf numFmtId="0" fontId="14" fillId="0" borderId="1" xfId="0" applyNumberFormat="1"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4" fontId="7" fillId="0" borderId="7"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10" fillId="0" borderId="7" xfId="0" applyNumberFormat="1"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9" fontId="14" fillId="0" borderId="1" xfId="0" applyNumberFormat="1" applyFont="1" applyFill="1" applyBorder="1" applyAlignment="1">
      <alignment horizontal="center" vertical="center" wrapText="1"/>
    </xf>
    <xf numFmtId="0" fontId="14" fillId="0" borderId="7" xfId="0" applyFont="1" applyFill="1" applyBorder="1" applyAlignment="1">
      <alignment horizontal="center" vertical="center" wrapText="1"/>
    </xf>
    <xf numFmtId="0" fontId="15" fillId="0" borderId="0" xfId="0" applyFont="1" applyFill="1" applyBorder="1" applyAlignment="1">
      <alignment vertical="center"/>
    </xf>
    <xf numFmtId="0" fontId="3" fillId="0" borderId="0" xfId="0" applyFont="1" applyFill="1" applyBorder="1" applyAlignment="1">
      <alignment vertical="center"/>
    </xf>
    <xf numFmtId="0" fontId="16" fillId="0" borderId="0" xfId="0" applyFont="1" applyFill="1" applyBorder="1" applyAlignment="1">
      <alignment vertical="center"/>
    </xf>
    <xf numFmtId="0" fontId="17" fillId="0" borderId="0" xfId="0" applyFont="1" applyFill="1" applyBorder="1" applyAlignment="1">
      <alignment vertical="center"/>
    </xf>
    <xf numFmtId="0" fontId="17" fillId="0" borderId="0" xfId="0" applyFont="1" applyFill="1" applyBorder="1" applyAlignment="1">
      <alignment vertical="center" wrapText="1"/>
    </xf>
    <xf numFmtId="0" fontId="18"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176" fontId="17" fillId="0" borderId="1" xfId="0" applyNumberFormat="1" applyFont="1" applyFill="1" applyBorder="1" applyAlignment="1">
      <alignment horizontal="center" vertical="center" wrapText="1"/>
    </xf>
    <xf numFmtId="0" fontId="16" fillId="0" borderId="1" xfId="0" applyFont="1" applyFill="1" applyBorder="1" applyAlignment="1">
      <alignment horizontal="justify" vertical="center" wrapText="1"/>
    </xf>
    <xf numFmtId="176" fontId="16" fillId="0" borderId="1" xfId="0" applyNumberFormat="1" applyFont="1" applyFill="1" applyBorder="1" applyAlignment="1">
      <alignment horizontal="center" vertical="center" wrapText="1"/>
    </xf>
    <xf numFmtId="0" fontId="16" fillId="0" borderId="1"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19" fillId="0" borderId="1" xfId="0" applyFont="1" applyFill="1" applyBorder="1" applyAlignment="1">
      <alignment horizontal="center" vertical="center" wrapText="1"/>
    </xf>
    <xf numFmtId="0" fontId="16" fillId="0" borderId="1" xfId="0" applyFont="1" applyFill="1" applyBorder="1" applyAlignment="1">
      <alignment vertical="center" wrapText="1"/>
    </xf>
    <xf numFmtId="176" fontId="17" fillId="0" borderId="2" xfId="0" applyNumberFormat="1" applyFont="1" applyFill="1" applyBorder="1" applyAlignment="1">
      <alignment horizontal="center" vertical="center" wrapText="1"/>
    </xf>
    <xf numFmtId="176" fontId="16" fillId="0" borderId="2" xfId="0" applyNumberFormat="1" applyFont="1" applyFill="1" applyBorder="1" applyAlignment="1">
      <alignment horizontal="center" vertical="center" wrapText="1"/>
    </xf>
    <xf numFmtId="0" fontId="17" fillId="0" borderId="1" xfId="0" applyFont="1" applyFill="1" applyBorder="1" applyAlignment="1">
      <alignment vertical="center" wrapText="1"/>
    </xf>
    <xf numFmtId="0" fontId="15" fillId="0" borderId="1" xfId="0" applyFont="1" applyFill="1" applyBorder="1" applyAlignment="1">
      <alignment vertical="center" wrapText="1"/>
    </xf>
    <xf numFmtId="0" fontId="17" fillId="0" borderId="1" xfId="0" applyFont="1" applyFill="1" applyBorder="1" applyAlignment="1">
      <alignment horizontal="justify" vertical="center" wrapText="1"/>
    </xf>
    <xf numFmtId="0" fontId="16" fillId="0" borderId="0" xfId="0" applyFont="1" applyFill="1" applyBorder="1" applyAlignment="1">
      <alignment horizontal="center" vertical="center"/>
    </xf>
    <xf numFmtId="176" fontId="17" fillId="0" borderId="1" xfId="0" applyNumberFormat="1" applyFont="1" applyFill="1" applyBorder="1" applyAlignment="1">
      <alignment horizontal="justify" vertical="center" wrapText="1"/>
    </xf>
    <xf numFmtId="0" fontId="17" fillId="0" borderId="2" xfId="0" applyFont="1" applyFill="1" applyBorder="1" applyAlignment="1">
      <alignment horizontal="center"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0"/>
  <sheetViews>
    <sheetView tabSelected="1" workbookViewId="0">
      <selection activeCell="A2" sqref="A2:L2"/>
    </sheetView>
  </sheetViews>
  <sheetFormatPr defaultColWidth="9" defaultRowHeight="14.25"/>
  <cols>
    <col min="1" max="1" width="33.25" style="1" customWidth="1"/>
    <col min="2" max="2" width="9.875" style="1"/>
    <col min="3" max="11" width="9" style="1"/>
    <col min="12" max="12" width="22" style="1" customWidth="1"/>
    <col min="13" max="16384" width="9" style="1"/>
  </cols>
  <sheetData>
    <row r="1" s="55" customFormat="1" ht="15" spans="1:11">
      <c r="A1" s="55" t="s">
        <v>0</v>
      </c>
      <c r="B1" s="58"/>
      <c r="C1" s="58"/>
      <c r="D1" s="58"/>
      <c r="E1" s="58"/>
      <c r="F1" s="58"/>
      <c r="G1" s="58"/>
      <c r="H1" s="58"/>
      <c r="I1" s="58"/>
      <c r="J1" s="58"/>
      <c r="K1" s="58"/>
    </row>
    <row r="2" s="56" customFormat="1" ht="25.5" spans="1:12">
      <c r="A2" s="59" t="s">
        <v>1</v>
      </c>
      <c r="B2" s="59"/>
      <c r="C2" s="59"/>
      <c r="D2" s="59"/>
      <c r="E2" s="59"/>
      <c r="F2" s="59"/>
      <c r="G2" s="59"/>
      <c r="H2" s="59"/>
      <c r="I2" s="59"/>
      <c r="J2" s="59"/>
      <c r="K2" s="59"/>
      <c r="L2" s="59"/>
    </row>
    <row r="3" s="56" customFormat="1" ht="15" spans="1:12">
      <c r="A3" s="60"/>
      <c r="B3" s="60"/>
      <c r="C3" s="60"/>
      <c r="D3" s="60"/>
      <c r="E3" s="60"/>
      <c r="F3" s="67"/>
      <c r="G3" s="67"/>
      <c r="H3" s="67"/>
      <c r="I3" s="67"/>
      <c r="J3" s="67" t="s">
        <v>2</v>
      </c>
      <c r="K3" s="67"/>
      <c r="L3" s="67"/>
    </row>
    <row r="4" s="56" customFormat="1" spans="1:12">
      <c r="A4" s="61" t="s">
        <v>3</v>
      </c>
      <c r="B4" s="61" t="s">
        <v>4</v>
      </c>
      <c r="C4" s="62" t="s">
        <v>5</v>
      </c>
      <c r="D4" s="62"/>
      <c r="E4" s="62"/>
      <c r="F4" s="62"/>
      <c r="G4" s="62"/>
      <c r="H4" s="62"/>
      <c r="I4" s="62"/>
      <c r="J4" s="62"/>
      <c r="K4" s="62"/>
      <c r="L4" s="61" t="s">
        <v>6</v>
      </c>
    </row>
    <row r="5" s="56" customFormat="1" spans="1:12">
      <c r="A5" s="61"/>
      <c r="B5" s="61"/>
      <c r="C5" s="61" t="s">
        <v>7</v>
      </c>
      <c r="D5" s="61" t="s">
        <v>8</v>
      </c>
      <c r="E5" s="61"/>
      <c r="F5" s="61"/>
      <c r="G5" s="61"/>
      <c r="H5" s="61"/>
      <c r="I5" s="61"/>
      <c r="J5" s="61"/>
      <c r="K5" s="61"/>
      <c r="L5" s="61"/>
    </row>
    <row r="6" s="56" customFormat="1" ht="85.5" spans="1:12">
      <c r="A6" s="61"/>
      <c r="B6" s="61"/>
      <c r="C6" s="61"/>
      <c r="D6" s="61" t="s">
        <v>9</v>
      </c>
      <c r="E6" s="61" t="s">
        <v>10</v>
      </c>
      <c r="F6" s="61" t="s">
        <v>11</v>
      </c>
      <c r="G6" s="61" t="s">
        <v>12</v>
      </c>
      <c r="H6" s="68" t="s">
        <v>13</v>
      </c>
      <c r="I6" s="68" t="s">
        <v>14</v>
      </c>
      <c r="J6" s="68" t="s">
        <v>15</v>
      </c>
      <c r="K6" s="68" t="s">
        <v>16</v>
      </c>
      <c r="L6" s="61"/>
    </row>
    <row r="7" s="56" customFormat="1" spans="1:12">
      <c r="A7" s="61" t="s">
        <v>4</v>
      </c>
      <c r="B7" s="63">
        <f t="shared" ref="B7:K7" si="0">SUM(B9:B11)+B12+B24+B29+B37+B38+B45+B50+B51+B52+B53+B54+B55+B56+B57+B60+B61+B62+B63+B64+B68+B69+B70+B71+B72+B73+B79+B80+B81+B82+B85+B86+B87+B89+B91+B96+B98+B97+B99+B100+B105+B106+B107+B114+B115+B116+B117+B118+B124+B125+B126+B127+B132+B133+B134+B135+B136+B137+B141+B142+B143+B144+B145+B146+B147+B150+B151+B155+B156+B157+B158+B161+B162+B163</f>
        <v>11277</v>
      </c>
      <c r="C7" s="63">
        <f t="shared" si="0"/>
        <v>6202</v>
      </c>
      <c r="D7" s="63">
        <f t="shared" si="0"/>
        <v>1996</v>
      </c>
      <c r="E7" s="63">
        <f t="shared" si="0"/>
        <v>1119</v>
      </c>
      <c r="F7" s="63">
        <f t="shared" si="0"/>
        <v>1354</v>
      </c>
      <c r="G7" s="63">
        <f t="shared" si="0"/>
        <v>400</v>
      </c>
      <c r="H7" s="63">
        <f t="shared" si="0"/>
        <v>24</v>
      </c>
      <c r="I7" s="63">
        <f t="shared" si="0"/>
        <v>155</v>
      </c>
      <c r="J7" s="63">
        <f t="shared" si="0"/>
        <v>12</v>
      </c>
      <c r="K7" s="63">
        <f t="shared" si="0"/>
        <v>15</v>
      </c>
      <c r="L7" s="69"/>
    </row>
    <row r="8" s="56" customFormat="1" spans="1:12">
      <c r="A8" s="61" t="s">
        <v>17</v>
      </c>
      <c r="B8" s="63">
        <f t="shared" ref="B8:B71" si="1">SUM(C8:K8)</f>
        <v>206</v>
      </c>
      <c r="C8" s="63"/>
      <c r="D8" s="63"/>
      <c r="E8" s="63"/>
      <c r="F8" s="63"/>
      <c r="G8" s="63"/>
      <c r="H8" s="63">
        <v>24</v>
      </c>
      <c r="I8" s="63">
        <v>155</v>
      </c>
      <c r="J8" s="63">
        <v>12</v>
      </c>
      <c r="K8" s="70">
        <v>15</v>
      </c>
      <c r="L8" s="69"/>
    </row>
    <row r="9" s="56" customFormat="1" spans="1:12">
      <c r="A9" s="64" t="s">
        <v>18</v>
      </c>
      <c r="B9" s="63">
        <f t="shared" si="1"/>
        <v>24</v>
      </c>
      <c r="C9" s="65"/>
      <c r="D9" s="65"/>
      <c r="E9" s="65"/>
      <c r="F9" s="65"/>
      <c r="G9" s="65"/>
      <c r="H9" s="65">
        <v>24</v>
      </c>
      <c r="I9" s="65"/>
      <c r="J9" s="65"/>
      <c r="K9" s="71"/>
      <c r="L9" s="69"/>
    </row>
    <row r="10" s="56" customFormat="1" spans="1:12">
      <c r="A10" s="64" t="s">
        <v>19</v>
      </c>
      <c r="B10" s="63">
        <f t="shared" si="1"/>
        <v>102</v>
      </c>
      <c r="C10" s="65"/>
      <c r="D10" s="65"/>
      <c r="E10" s="65"/>
      <c r="F10" s="65"/>
      <c r="G10" s="65"/>
      <c r="H10" s="65"/>
      <c r="I10" s="65">
        <v>90</v>
      </c>
      <c r="J10" s="65">
        <v>12</v>
      </c>
      <c r="K10" s="71"/>
      <c r="L10" s="69"/>
    </row>
    <row r="11" s="56" customFormat="1" spans="1:12">
      <c r="A11" s="64" t="s">
        <v>20</v>
      </c>
      <c r="B11" s="63">
        <f t="shared" si="1"/>
        <v>80</v>
      </c>
      <c r="C11" s="65"/>
      <c r="D11" s="65"/>
      <c r="E11" s="65"/>
      <c r="F11" s="65"/>
      <c r="G11" s="65"/>
      <c r="H11" s="65"/>
      <c r="I11" s="65">
        <v>65</v>
      </c>
      <c r="J11" s="65"/>
      <c r="K11" s="71">
        <v>15</v>
      </c>
      <c r="L11" s="69"/>
    </row>
    <row r="12" s="56" customFormat="1" spans="1:12">
      <c r="A12" s="61" t="s">
        <v>21</v>
      </c>
      <c r="B12" s="63">
        <f t="shared" si="1"/>
        <v>432.48</v>
      </c>
      <c r="C12" s="63"/>
      <c r="D12" s="63"/>
      <c r="E12" s="63">
        <v>314</v>
      </c>
      <c r="F12" s="63">
        <v>101.48</v>
      </c>
      <c r="G12" s="63">
        <v>17</v>
      </c>
      <c r="H12" s="63"/>
      <c r="I12" s="63"/>
      <c r="J12" s="63"/>
      <c r="K12" s="70"/>
      <c r="L12" s="69"/>
    </row>
    <row r="13" s="56" customFormat="1" spans="1:12">
      <c r="A13" s="66" t="s">
        <v>22</v>
      </c>
      <c r="B13" s="63">
        <f t="shared" si="1"/>
        <v>366.56</v>
      </c>
      <c r="C13" s="65"/>
      <c r="D13" s="65"/>
      <c r="E13" s="65">
        <v>314</v>
      </c>
      <c r="F13" s="65">
        <v>35.56</v>
      </c>
      <c r="G13" s="65">
        <v>17</v>
      </c>
      <c r="H13" s="65"/>
      <c r="I13" s="65"/>
      <c r="J13" s="65"/>
      <c r="K13" s="71"/>
      <c r="L13" s="69"/>
    </row>
    <row r="14" s="56" customFormat="1" spans="1:12">
      <c r="A14" s="66" t="s">
        <v>23</v>
      </c>
      <c r="B14" s="63">
        <f t="shared" si="1"/>
        <v>5.09</v>
      </c>
      <c r="C14" s="65"/>
      <c r="D14" s="65"/>
      <c r="E14" s="65"/>
      <c r="F14" s="65">
        <v>5.09</v>
      </c>
      <c r="G14" s="65"/>
      <c r="H14" s="65"/>
      <c r="I14" s="65"/>
      <c r="J14" s="65"/>
      <c r="K14" s="71"/>
      <c r="L14" s="69"/>
    </row>
    <row r="15" s="56" customFormat="1" spans="1:12">
      <c r="A15" s="66" t="s">
        <v>24</v>
      </c>
      <c r="B15" s="63">
        <f t="shared" si="1"/>
        <v>5.8</v>
      </c>
      <c r="C15" s="65"/>
      <c r="D15" s="65"/>
      <c r="E15" s="65"/>
      <c r="F15" s="65">
        <v>5.8</v>
      </c>
      <c r="G15" s="65"/>
      <c r="H15" s="65"/>
      <c r="I15" s="65"/>
      <c r="J15" s="65"/>
      <c r="K15" s="71"/>
      <c r="L15" s="69"/>
    </row>
    <row r="16" s="56" customFormat="1" spans="1:12">
      <c r="A16" s="66" t="s">
        <v>25</v>
      </c>
      <c r="B16" s="63">
        <f t="shared" si="1"/>
        <v>15.25</v>
      </c>
      <c r="C16" s="65"/>
      <c r="D16" s="65"/>
      <c r="E16" s="65"/>
      <c r="F16" s="65">
        <v>15.25</v>
      </c>
      <c r="G16" s="65"/>
      <c r="H16" s="65"/>
      <c r="I16" s="65"/>
      <c r="J16" s="65"/>
      <c r="K16" s="71"/>
      <c r="L16" s="69"/>
    </row>
    <row r="17" s="56" customFormat="1" spans="1:12">
      <c r="A17" s="66" t="s">
        <v>26</v>
      </c>
      <c r="B17" s="63">
        <f t="shared" si="1"/>
        <v>9.25</v>
      </c>
      <c r="C17" s="65"/>
      <c r="D17" s="65"/>
      <c r="E17" s="65"/>
      <c r="F17" s="65">
        <v>9.25</v>
      </c>
      <c r="G17" s="65"/>
      <c r="H17" s="65"/>
      <c r="I17" s="65"/>
      <c r="J17" s="65"/>
      <c r="K17" s="71"/>
      <c r="L17" s="69"/>
    </row>
    <row r="18" s="56" customFormat="1" spans="1:12">
      <c r="A18" s="66" t="s">
        <v>27</v>
      </c>
      <c r="B18" s="63">
        <f t="shared" si="1"/>
        <v>6.12</v>
      </c>
      <c r="C18" s="65"/>
      <c r="D18" s="65"/>
      <c r="E18" s="65"/>
      <c r="F18" s="65">
        <v>6.12</v>
      </c>
      <c r="G18" s="65"/>
      <c r="H18" s="65"/>
      <c r="I18" s="65"/>
      <c r="J18" s="65"/>
      <c r="K18" s="71"/>
      <c r="L18" s="69"/>
    </row>
    <row r="19" s="56" customFormat="1" spans="1:12">
      <c r="A19" s="66" t="s">
        <v>28</v>
      </c>
      <c r="B19" s="63">
        <f t="shared" si="1"/>
        <v>3.07</v>
      </c>
      <c r="C19" s="65"/>
      <c r="D19" s="65"/>
      <c r="E19" s="65"/>
      <c r="F19" s="65">
        <v>3.07</v>
      </c>
      <c r="G19" s="65"/>
      <c r="H19" s="65"/>
      <c r="I19" s="65"/>
      <c r="J19" s="65"/>
      <c r="K19" s="71"/>
      <c r="L19" s="69"/>
    </row>
    <row r="20" s="56" customFormat="1" spans="1:12">
      <c r="A20" s="66" t="s">
        <v>29</v>
      </c>
      <c r="B20" s="63">
        <f t="shared" si="1"/>
        <v>2.42</v>
      </c>
      <c r="C20" s="65"/>
      <c r="D20" s="65"/>
      <c r="E20" s="65"/>
      <c r="F20" s="65">
        <v>2.42</v>
      </c>
      <c r="G20" s="65"/>
      <c r="H20" s="65"/>
      <c r="I20" s="65"/>
      <c r="J20" s="65"/>
      <c r="K20" s="71"/>
      <c r="L20" s="69"/>
    </row>
    <row r="21" s="56" customFormat="1" spans="1:12">
      <c r="A21" s="66" t="s">
        <v>30</v>
      </c>
      <c r="B21" s="63">
        <f t="shared" si="1"/>
        <v>3.7</v>
      </c>
      <c r="C21" s="65"/>
      <c r="D21" s="65"/>
      <c r="E21" s="65"/>
      <c r="F21" s="65">
        <v>3.7</v>
      </c>
      <c r="G21" s="65"/>
      <c r="H21" s="65"/>
      <c r="I21" s="65"/>
      <c r="J21" s="65"/>
      <c r="K21" s="71"/>
      <c r="L21" s="69"/>
    </row>
    <row r="22" s="56" customFormat="1" spans="1:12">
      <c r="A22" s="66" t="s">
        <v>31</v>
      </c>
      <c r="B22" s="63">
        <f t="shared" si="1"/>
        <v>2.2</v>
      </c>
      <c r="C22" s="65"/>
      <c r="D22" s="65"/>
      <c r="E22" s="65"/>
      <c r="F22" s="65">
        <v>2.2</v>
      </c>
      <c r="G22" s="65"/>
      <c r="H22" s="65"/>
      <c r="I22" s="65"/>
      <c r="J22" s="65"/>
      <c r="K22" s="71"/>
      <c r="L22" s="69"/>
    </row>
    <row r="23" s="56" customFormat="1" spans="1:12">
      <c r="A23" s="66" t="s">
        <v>32</v>
      </c>
      <c r="B23" s="63">
        <f t="shared" si="1"/>
        <v>13.02</v>
      </c>
      <c r="C23" s="65"/>
      <c r="D23" s="65"/>
      <c r="E23" s="65"/>
      <c r="F23" s="65">
        <v>13.02</v>
      </c>
      <c r="G23" s="65"/>
      <c r="H23" s="65"/>
      <c r="I23" s="65"/>
      <c r="J23" s="65"/>
      <c r="K23" s="71"/>
      <c r="L23" s="69"/>
    </row>
    <row r="24" s="57" customFormat="1" spans="1:12">
      <c r="A24" s="61" t="s">
        <v>33</v>
      </c>
      <c r="B24" s="63">
        <f t="shared" si="1"/>
        <v>26.78</v>
      </c>
      <c r="C24" s="63"/>
      <c r="D24" s="63"/>
      <c r="E24" s="63"/>
      <c r="F24" s="63">
        <v>21.78</v>
      </c>
      <c r="G24" s="63">
        <v>5</v>
      </c>
      <c r="H24" s="63"/>
      <c r="I24" s="63"/>
      <c r="J24" s="63"/>
      <c r="K24" s="70"/>
      <c r="L24" s="69"/>
    </row>
    <row r="25" s="56" customFormat="1" spans="1:12">
      <c r="A25" s="66" t="s">
        <v>34</v>
      </c>
      <c r="B25" s="63">
        <f t="shared" si="1"/>
        <v>14.08</v>
      </c>
      <c r="C25" s="65"/>
      <c r="D25" s="65"/>
      <c r="E25" s="65"/>
      <c r="F25" s="65">
        <v>9.08</v>
      </c>
      <c r="G25" s="65">
        <v>5</v>
      </c>
      <c r="H25" s="65"/>
      <c r="I25" s="65"/>
      <c r="J25" s="65"/>
      <c r="K25" s="71"/>
      <c r="L25" s="69"/>
    </row>
    <row r="26" s="56" customFormat="1" spans="1:12">
      <c r="A26" s="66" t="s">
        <v>35</v>
      </c>
      <c r="B26" s="63">
        <f t="shared" si="1"/>
        <v>2.74</v>
      </c>
      <c r="C26" s="65"/>
      <c r="D26" s="65"/>
      <c r="E26" s="65"/>
      <c r="F26" s="65">
        <v>2.74</v>
      </c>
      <c r="G26" s="65"/>
      <c r="H26" s="65"/>
      <c r="I26" s="65"/>
      <c r="J26" s="65"/>
      <c r="K26" s="71"/>
      <c r="L26" s="69"/>
    </row>
    <row r="27" s="56" customFormat="1" spans="1:12">
      <c r="A27" s="66" t="s">
        <v>36</v>
      </c>
      <c r="B27" s="63">
        <f t="shared" si="1"/>
        <v>2</v>
      </c>
      <c r="C27" s="65"/>
      <c r="D27" s="65"/>
      <c r="E27" s="65"/>
      <c r="F27" s="65">
        <v>2</v>
      </c>
      <c r="G27" s="65"/>
      <c r="H27" s="65"/>
      <c r="I27" s="65"/>
      <c r="J27" s="65"/>
      <c r="K27" s="71"/>
      <c r="L27" s="69"/>
    </row>
    <row r="28" s="56" customFormat="1" spans="1:12">
      <c r="A28" s="66" t="s">
        <v>37</v>
      </c>
      <c r="B28" s="63">
        <f t="shared" si="1"/>
        <v>7.96</v>
      </c>
      <c r="C28" s="65"/>
      <c r="D28" s="65"/>
      <c r="E28" s="65"/>
      <c r="F28" s="65">
        <v>7.96</v>
      </c>
      <c r="G28" s="65"/>
      <c r="H28" s="65"/>
      <c r="I28" s="65"/>
      <c r="J28" s="65"/>
      <c r="K28" s="71"/>
      <c r="L28" s="69"/>
    </row>
    <row r="29" s="56" customFormat="1" spans="1:12">
      <c r="A29" s="61" t="s">
        <v>38</v>
      </c>
      <c r="B29" s="63">
        <f t="shared" si="1"/>
        <v>41.08</v>
      </c>
      <c r="C29" s="63"/>
      <c r="D29" s="63"/>
      <c r="E29" s="63"/>
      <c r="F29" s="63">
        <v>41.08</v>
      </c>
      <c r="G29" s="63"/>
      <c r="H29" s="63"/>
      <c r="I29" s="63"/>
      <c r="J29" s="63"/>
      <c r="K29" s="70"/>
      <c r="L29" s="69"/>
    </row>
    <row r="30" s="56" customFormat="1" spans="1:12">
      <c r="A30" s="66" t="s">
        <v>39</v>
      </c>
      <c r="B30" s="63">
        <f t="shared" si="1"/>
        <v>2</v>
      </c>
      <c r="C30" s="65"/>
      <c r="D30" s="65"/>
      <c r="E30" s="65"/>
      <c r="F30" s="65">
        <v>2</v>
      </c>
      <c r="G30" s="65"/>
      <c r="H30" s="65"/>
      <c r="I30" s="65"/>
      <c r="J30" s="65"/>
      <c r="K30" s="71"/>
      <c r="L30" s="69"/>
    </row>
    <row r="31" s="56" customFormat="1" spans="1:12">
      <c r="A31" s="66" t="s">
        <v>40</v>
      </c>
      <c r="B31" s="63">
        <f t="shared" si="1"/>
        <v>2.85</v>
      </c>
      <c r="C31" s="65"/>
      <c r="D31" s="65"/>
      <c r="E31" s="65"/>
      <c r="F31" s="65">
        <v>2.85</v>
      </c>
      <c r="G31" s="65"/>
      <c r="H31" s="65"/>
      <c r="I31" s="65"/>
      <c r="J31" s="65"/>
      <c r="K31" s="71"/>
      <c r="L31" s="69"/>
    </row>
    <row r="32" s="56" customFormat="1" spans="1:12">
      <c r="A32" s="66" t="s">
        <v>41</v>
      </c>
      <c r="B32" s="63">
        <f t="shared" si="1"/>
        <v>4</v>
      </c>
      <c r="C32" s="65"/>
      <c r="D32" s="65"/>
      <c r="E32" s="65"/>
      <c r="F32" s="65">
        <v>4</v>
      </c>
      <c r="G32" s="65"/>
      <c r="H32" s="65"/>
      <c r="I32" s="65"/>
      <c r="J32" s="65"/>
      <c r="K32" s="71"/>
      <c r="L32" s="69"/>
    </row>
    <row r="33" s="56" customFormat="1" spans="1:12">
      <c r="A33" s="66" t="s">
        <v>42</v>
      </c>
      <c r="B33" s="63">
        <f t="shared" si="1"/>
        <v>3.87</v>
      </c>
      <c r="C33" s="65"/>
      <c r="D33" s="65"/>
      <c r="E33" s="65"/>
      <c r="F33" s="65">
        <v>3.87</v>
      </c>
      <c r="G33" s="65"/>
      <c r="H33" s="65"/>
      <c r="I33" s="65"/>
      <c r="J33" s="65"/>
      <c r="K33" s="71"/>
      <c r="L33" s="69"/>
    </row>
    <row r="34" s="56" customFormat="1" spans="1:12">
      <c r="A34" s="66" t="s">
        <v>43</v>
      </c>
      <c r="B34" s="63">
        <f t="shared" si="1"/>
        <v>1.8</v>
      </c>
      <c r="C34" s="65"/>
      <c r="D34" s="65"/>
      <c r="E34" s="65"/>
      <c r="F34" s="65">
        <v>1.8</v>
      </c>
      <c r="G34" s="65"/>
      <c r="H34" s="65"/>
      <c r="I34" s="65"/>
      <c r="J34" s="65"/>
      <c r="K34" s="71"/>
      <c r="L34" s="69"/>
    </row>
    <row r="35" s="56" customFormat="1" spans="1:12">
      <c r="A35" s="66" t="s">
        <v>44</v>
      </c>
      <c r="B35" s="63">
        <f t="shared" si="1"/>
        <v>16.36</v>
      </c>
      <c r="C35" s="65"/>
      <c r="D35" s="65"/>
      <c r="E35" s="65"/>
      <c r="F35" s="65">
        <v>16.36</v>
      </c>
      <c r="G35" s="65"/>
      <c r="H35" s="65"/>
      <c r="I35" s="65"/>
      <c r="J35" s="65"/>
      <c r="K35" s="71"/>
      <c r="L35" s="69"/>
    </row>
    <row r="36" s="56" customFormat="1" spans="1:12">
      <c r="A36" s="66" t="s">
        <v>45</v>
      </c>
      <c r="B36" s="63">
        <f t="shared" si="1"/>
        <v>10.2</v>
      </c>
      <c r="C36" s="65"/>
      <c r="D36" s="65"/>
      <c r="E36" s="65"/>
      <c r="F36" s="65">
        <v>10.2</v>
      </c>
      <c r="G36" s="65"/>
      <c r="H36" s="65"/>
      <c r="I36" s="65"/>
      <c r="J36" s="65"/>
      <c r="K36" s="71"/>
      <c r="L36" s="69"/>
    </row>
    <row r="37" s="56" customFormat="1" spans="1:12">
      <c r="A37" s="61" t="s">
        <v>46</v>
      </c>
      <c r="B37" s="63">
        <f t="shared" si="1"/>
        <v>1.6</v>
      </c>
      <c r="C37" s="63"/>
      <c r="D37" s="63"/>
      <c r="E37" s="63"/>
      <c r="F37" s="63">
        <v>1.6</v>
      </c>
      <c r="G37" s="63"/>
      <c r="H37" s="63"/>
      <c r="I37" s="63"/>
      <c r="J37" s="63"/>
      <c r="K37" s="70"/>
      <c r="L37" s="69"/>
    </row>
    <row r="38" s="56" customFormat="1" spans="1:12">
      <c r="A38" s="61" t="s">
        <v>47</v>
      </c>
      <c r="B38" s="63">
        <f t="shared" si="1"/>
        <v>103.69</v>
      </c>
      <c r="C38" s="63"/>
      <c r="D38" s="63"/>
      <c r="E38" s="63">
        <v>36</v>
      </c>
      <c r="F38" s="63">
        <v>30.69</v>
      </c>
      <c r="G38" s="63">
        <v>37</v>
      </c>
      <c r="H38" s="63"/>
      <c r="I38" s="63"/>
      <c r="J38" s="63"/>
      <c r="K38" s="70"/>
      <c r="L38" s="69"/>
    </row>
    <row r="39" s="56" customFormat="1" spans="1:12">
      <c r="A39" s="66" t="s">
        <v>48</v>
      </c>
      <c r="B39" s="63">
        <f t="shared" si="1"/>
        <v>73.34</v>
      </c>
      <c r="C39" s="65"/>
      <c r="D39" s="65"/>
      <c r="E39" s="65">
        <v>36</v>
      </c>
      <c r="F39" s="65">
        <v>0.34</v>
      </c>
      <c r="G39" s="65">
        <v>37</v>
      </c>
      <c r="H39" s="65"/>
      <c r="I39" s="65"/>
      <c r="J39" s="65"/>
      <c r="K39" s="71"/>
      <c r="L39" s="69"/>
    </row>
    <row r="40" s="56" customFormat="1" spans="1:12">
      <c r="A40" s="66" t="s">
        <v>49</v>
      </c>
      <c r="B40" s="63">
        <f t="shared" si="1"/>
        <v>2</v>
      </c>
      <c r="C40" s="65"/>
      <c r="D40" s="65"/>
      <c r="E40" s="65"/>
      <c r="F40" s="65">
        <v>2</v>
      </c>
      <c r="G40" s="65"/>
      <c r="H40" s="65"/>
      <c r="I40" s="65"/>
      <c r="J40" s="65"/>
      <c r="K40" s="71"/>
      <c r="L40" s="69"/>
    </row>
    <row r="41" s="56" customFormat="1" spans="1:12">
      <c r="A41" s="66" t="s">
        <v>50</v>
      </c>
      <c r="B41" s="63">
        <f t="shared" si="1"/>
        <v>9.64</v>
      </c>
      <c r="C41" s="65"/>
      <c r="D41" s="65"/>
      <c r="E41" s="65"/>
      <c r="F41" s="65">
        <v>9.64</v>
      </c>
      <c r="G41" s="65"/>
      <c r="H41" s="65"/>
      <c r="I41" s="65"/>
      <c r="J41" s="65"/>
      <c r="K41" s="71"/>
      <c r="L41" s="69"/>
    </row>
    <row r="42" s="56" customFormat="1" spans="1:12">
      <c r="A42" s="66" t="s">
        <v>51</v>
      </c>
      <c r="B42" s="63">
        <f t="shared" si="1"/>
        <v>12.46</v>
      </c>
      <c r="C42" s="65"/>
      <c r="D42" s="65"/>
      <c r="E42" s="65"/>
      <c r="F42" s="65">
        <v>12.46</v>
      </c>
      <c r="G42" s="65"/>
      <c r="H42" s="65"/>
      <c r="I42" s="65"/>
      <c r="J42" s="65"/>
      <c r="K42" s="71"/>
      <c r="L42" s="69"/>
    </row>
    <row r="43" s="56" customFormat="1" spans="1:12">
      <c r="A43" s="66" t="s">
        <v>52</v>
      </c>
      <c r="B43" s="63">
        <f t="shared" si="1"/>
        <v>1.25</v>
      </c>
      <c r="C43" s="65"/>
      <c r="D43" s="65"/>
      <c r="E43" s="65"/>
      <c r="F43" s="65">
        <v>1.25</v>
      </c>
      <c r="G43" s="65"/>
      <c r="H43" s="65"/>
      <c r="I43" s="65"/>
      <c r="J43" s="65"/>
      <c r="K43" s="71"/>
      <c r="L43" s="69"/>
    </row>
    <row r="44" s="56" customFormat="1" spans="1:12">
      <c r="A44" s="66" t="s">
        <v>53</v>
      </c>
      <c r="B44" s="63">
        <f t="shared" si="1"/>
        <v>5</v>
      </c>
      <c r="C44" s="65"/>
      <c r="D44" s="65"/>
      <c r="E44" s="65"/>
      <c r="F44" s="65">
        <v>5</v>
      </c>
      <c r="G44" s="65"/>
      <c r="H44" s="65"/>
      <c r="I44" s="65"/>
      <c r="J44" s="65"/>
      <c r="K44" s="71"/>
      <c r="L44" s="69"/>
    </row>
    <row r="45" s="56" customFormat="1" spans="1:12">
      <c r="A45" s="61" t="s">
        <v>54</v>
      </c>
      <c r="B45" s="63">
        <f t="shared" si="1"/>
        <v>3720.45</v>
      </c>
      <c r="C45" s="63">
        <v>3634</v>
      </c>
      <c r="D45" s="63"/>
      <c r="E45" s="63">
        <v>60</v>
      </c>
      <c r="F45" s="63">
        <v>21.45</v>
      </c>
      <c r="G45" s="63">
        <v>5</v>
      </c>
      <c r="H45" s="63"/>
      <c r="I45" s="63"/>
      <c r="J45" s="63"/>
      <c r="K45" s="70"/>
      <c r="L45" s="69"/>
    </row>
    <row r="46" s="56" customFormat="1" spans="1:12">
      <c r="A46" s="66" t="s">
        <v>55</v>
      </c>
      <c r="B46" s="63">
        <f t="shared" si="1"/>
        <v>65</v>
      </c>
      <c r="C46" s="65"/>
      <c r="D46" s="65"/>
      <c r="E46" s="65">
        <v>60</v>
      </c>
      <c r="F46" s="65"/>
      <c r="G46" s="65">
        <v>5</v>
      </c>
      <c r="H46" s="65"/>
      <c r="I46" s="65"/>
      <c r="J46" s="65"/>
      <c r="K46" s="71"/>
      <c r="L46" s="69"/>
    </row>
    <row r="47" s="56" customFormat="1" spans="1:12">
      <c r="A47" s="66" t="s">
        <v>56</v>
      </c>
      <c r="B47" s="63">
        <f t="shared" si="1"/>
        <v>5.25</v>
      </c>
      <c r="C47" s="65"/>
      <c r="D47" s="65"/>
      <c r="E47" s="65"/>
      <c r="F47" s="65">
        <v>5.25</v>
      </c>
      <c r="G47" s="65"/>
      <c r="H47" s="65"/>
      <c r="I47" s="65"/>
      <c r="J47" s="65"/>
      <c r="K47" s="71"/>
      <c r="L47" s="69"/>
    </row>
    <row r="48" s="56" customFormat="1" ht="28.5" spans="1:12">
      <c r="A48" s="66" t="s">
        <v>57</v>
      </c>
      <c r="B48" s="63">
        <f t="shared" si="1"/>
        <v>3645.2</v>
      </c>
      <c r="C48" s="65">
        <v>3634</v>
      </c>
      <c r="D48" s="65"/>
      <c r="E48" s="65"/>
      <c r="F48" s="65">
        <v>11.2</v>
      </c>
      <c r="G48" s="65"/>
      <c r="H48" s="65"/>
      <c r="I48" s="65"/>
      <c r="J48" s="65"/>
      <c r="K48" s="71"/>
      <c r="L48" s="72" t="s">
        <v>58</v>
      </c>
    </row>
    <row r="49" s="56" customFormat="1" spans="1:12">
      <c r="A49" s="66" t="s">
        <v>59</v>
      </c>
      <c r="B49" s="63">
        <f t="shared" si="1"/>
        <v>5</v>
      </c>
      <c r="C49" s="65"/>
      <c r="D49" s="65"/>
      <c r="E49" s="65"/>
      <c r="F49" s="65">
        <v>5</v>
      </c>
      <c r="G49" s="65"/>
      <c r="H49" s="65"/>
      <c r="I49" s="65"/>
      <c r="J49" s="65"/>
      <c r="K49" s="71"/>
      <c r="L49" s="69"/>
    </row>
    <row r="50" s="56" customFormat="1" spans="1:12">
      <c r="A50" s="61" t="s">
        <v>60</v>
      </c>
      <c r="B50" s="63">
        <f t="shared" si="1"/>
        <v>20.7</v>
      </c>
      <c r="C50" s="63"/>
      <c r="D50" s="63"/>
      <c r="E50" s="63"/>
      <c r="F50" s="63">
        <v>20.7</v>
      </c>
      <c r="G50" s="63"/>
      <c r="H50" s="63"/>
      <c r="I50" s="63"/>
      <c r="J50" s="63"/>
      <c r="K50" s="70"/>
      <c r="L50" s="69"/>
    </row>
    <row r="51" s="56" customFormat="1" spans="1:12">
      <c r="A51" s="61" t="s">
        <v>61</v>
      </c>
      <c r="B51" s="63">
        <f t="shared" si="1"/>
        <v>11.05</v>
      </c>
      <c r="C51" s="63"/>
      <c r="D51" s="63"/>
      <c r="E51" s="63"/>
      <c r="F51" s="63">
        <v>11.05</v>
      </c>
      <c r="G51" s="63"/>
      <c r="H51" s="63"/>
      <c r="I51" s="63"/>
      <c r="J51" s="63"/>
      <c r="K51" s="70"/>
      <c r="L51" s="69"/>
    </row>
    <row r="52" s="56" customFormat="1" spans="1:12">
      <c r="A52" s="61" t="s">
        <v>62</v>
      </c>
      <c r="B52" s="63">
        <f t="shared" si="1"/>
        <v>1</v>
      </c>
      <c r="C52" s="63"/>
      <c r="D52" s="63"/>
      <c r="E52" s="63"/>
      <c r="F52" s="63"/>
      <c r="G52" s="63">
        <v>1</v>
      </c>
      <c r="H52" s="63"/>
      <c r="I52" s="63"/>
      <c r="J52" s="63"/>
      <c r="K52" s="70"/>
      <c r="L52" s="69"/>
    </row>
    <row r="53" s="56" customFormat="1" spans="1:12">
      <c r="A53" s="61" t="s">
        <v>63</v>
      </c>
      <c r="B53" s="63">
        <f t="shared" si="1"/>
        <v>5</v>
      </c>
      <c r="C53" s="63"/>
      <c r="D53" s="63"/>
      <c r="E53" s="63"/>
      <c r="F53" s="63">
        <v>5</v>
      </c>
      <c r="G53" s="63"/>
      <c r="H53" s="63"/>
      <c r="I53" s="63"/>
      <c r="J53" s="63"/>
      <c r="K53" s="70"/>
      <c r="L53" s="69"/>
    </row>
    <row r="54" s="56" customFormat="1" spans="1:12">
      <c r="A54" s="61" t="s">
        <v>64</v>
      </c>
      <c r="B54" s="63">
        <f t="shared" si="1"/>
        <v>9.55</v>
      </c>
      <c r="C54" s="63"/>
      <c r="D54" s="63"/>
      <c r="E54" s="63"/>
      <c r="F54" s="63">
        <v>5.55</v>
      </c>
      <c r="G54" s="63">
        <v>4</v>
      </c>
      <c r="H54" s="63"/>
      <c r="I54" s="63"/>
      <c r="J54" s="63"/>
      <c r="K54" s="70"/>
      <c r="L54" s="69"/>
    </row>
    <row r="55" s="56" customFormat="1" spans="1:12">
      <c r="A55" s="61" t="s">
        <v>65</v>
      </c>
      <c r="B55" s="63">
        <f t="shared" si="1"/>
        <v>6.21</v>
      </c>
      <c r="C55" s="63"/>
      <c r="D55" s="63"/>
      <c r="E55" s="63"/>
      <c r="F55" s="63">
        <v>6.21</v>
      </c>
      <c r="G55" s="63"/>
      <c r="H55" s="63"/>
      <c r="I55" s="63"/>
      <c r="J55" s="63"/>
      <c r="K55" s="70"/>
      <c r="L55" s="69"/>
    </row>
    <row r="56" s="56" customFormat="1" spans="1:12">
      <c r="A56" s="61" t="s">
        <v>66</v>
      </c>
      <c r="B56" s="63">
        <f t="shared" si="1"/>
        <v>155</v>
      </c>
      <c r="C56" s="63"/>
      <c r="D56" s="63">
        <v>155</v>
      </c>
      <c r="E56" s="63"/>
      <c r="F56" s="63"/>
      <c r="G56" s="63"/>
      <c r="H56" s="63"/>
      <c r="I56" s="63"/>
      <c r="J56" s="63"/>
      <c r="K56" s="70"/>
      <c r="L56" s="69"/>
    </row>
    <row r="57" s="56" customFormat="1" spans="1:12">
      <c r="A57" s="61" t="s">
        <v>67</v>
      </c>
      <c r="B57" s="63">
        <f t="shared" si="1"/>
        <v>41</v>
      </c>
      <c r="C57" s="63"/>
      <c r="D57" s="63"/>
      <c r="E57" s="63">
        <v>30</v>
      </c>
      <c r="F57" s="63">
        <v>2</v>
      </c>
      <c r="G57" s="63">
        <v>9</v>
      </c>
      <c r="H57" s="63"/>
      <c r="I57" s="63"/>
      <c r="J57" s="63"/>
      <c r="K57" s="70"/>
      <c r="L57" s="69"/>
    </row>
    <row r="58" s="56" customFormat="1" spans="1:12">
      <c r="A58" s="66" t="s">
        <v>68</v>
      </c>
      <c r="B58" s="63">
        <f t="shared" si="1"/>
        <v>39</v>
      </c>
      <c r="C58" s="65"/>
      <c r="D58" s="65"/>
      <c r="E58" s="65">
        <v>30</v>
      </c>
      <c r="F58" s="65"/>
      <c r="G58" s="65">
        <v>9</v>
      </c>
      <c r="H58" s="65"/>
      <c r="I58" s="65"/>
      <c r="J58" s="65"/>
      <c r="K58" s="71"/>
      <c r="L58" s="69"/>
    </row>
    <row r="59" s="56" customFormat="1" spans="1:12">
      <c r="A59" s="66" t="s">
        <v>69</v>
      </c>
      <c r="B59" s="63">
        <f t="shared" si="1"/>
        <v>2</v>
      </c>
      <c r="C59" s="65"/>
      <c r="D59" s="65"/>
      <c r="E59" s="65"/>
      <c r="F59" s="65">
        <v>2</v>
      </c>
      <c r="G59" s="65"/>
      <c r="H59" s="65"/>
      <c r="I59" s="65"/>
      <c r="J59" s="65"/>
      <c r="K59" s="71"/>
      <c r="L59" s="73"/>
    </row>
    <row r="60" s="56" customFormat="1" spans="1:12">
      <c r="A60" s="61" t="s">
        <v>70</v>
      </c>
      <c r="B60" s="63">
        <f t="shared" si="1"/>
        <v>5.25</v>
      </c>
      <c r="C60" s="63"/>
      <c r="D60" s="63"/>
      <c r="E60" s="63"/>
      <c r="F60" s="63">
        <v>5.25</v>
      </c>
      <c r="G60" s="63"/>
      <c r="H60" s="63"/>
      <c r="I60" s="63"/>
      <c r="J60" s="63"/>
      <c r="K60" s="70"/>
      <c r="L60" s="69"/>
    </row>
    <row r="61" s="56" customFormat="1" spans="1:12">
      <c r="A61" s="61" t="s">
        <v>71</v>
      </c>
      <c r="B61" s="63">
        <f t="shared" si="1"/>
        <v>2.1</v>
      </c>
      <c r="C61" s="63"/>
      <c r="D61" s="63"/>
      <c r="E61" s="63"/>
      <c r="F61" s="63">
        <v>2.1</v>
      </c>
      <c r="G61" s="63"/>
      <c r="H61" s="63"/>
      <c r="I61" s="63"/>
      <c r="J61" s="63"/>
      <c r="K61" s="70"/>
      <c r="L61" s="69"/>
    </row>
    <row r="62" s="56" customFormat="1" spans="1:12">
      <c r="A62" s="61" t="s">
        <v>72</v>
      </c>
      <c r="B62" s="63">
        <f t="shared" si="1"/>
        <v>2.75</v>
      </c>
      <c r="C62" s="63"/>
      <c r="D62" s="63"/>
      <c r="E62" s="63"/>
      <c r="F62" s="63">
        <v>2.75</v>
      </c>
      <c r="G62" s="63"/>
      <c r="H62" s="63"/>
      <c r="I62" s="63"/>
      <c r="J62" s="63"/>
      <c r="K62" s="70"/>
      <c r="L62" s="69"/>
    </row>
    <row r="63" s="56" customFormat="1" spans="1:12">
      <c r="A63" s="61" t="s">
        <v>73</v>
      </c>
      <c r="B63" s="63">
        <f t="shared" si="1"/>
        <v>5.03</v>
      </c>
      <c r="C63" s="63"/>
      <c r="D63" s="63"/>
      <c r="E63" s="63"/>
      <c r="F63" s="63">
        <v>5.03</v>
      </c>
      <c r="G63" s="63"/>
      <c r="H63" s="63"/>
      <c r="I63" s="63"/>
      <c r="J63" s="63"/>
      <c r="K63" s="70"/>
      <c r="L63" s="69"/>
    </row>
    <row r="64" s="56" customFormat="1" spans="1:12">
      <c r="A64" s="61" t="s">
        <v>74</v>
      </c>
      <c r="B64" s="63">
        <f t="shared" si="1"/>
        <v>18.25</v>
      </c>
      <c r="C64" s="63"/>
      <c r="D64" s="63"/>
      <c r="E64" s="63"/>
      <c r="F64" s="63">
        <v>17.25</v>
      </c>
      <c r="G64" s="63">
        <v>1</v>
      </c>
      <c r="H64" s="63"/>
      <c r="I64" s="63"/>
      <c r="J64" s="63"/>
      <c r="K64" s="70"/>
      <c r="L64" s="69"/>
    </row>
    <row r="65" s="56" customFormat="1" spans="1:12">
      <c r="A65" s="66" t="s">
        <v>75</v>
      </c>
      <c r="B65" s="63">
        <f t="shared" si="1"/>
        <v>6</v>
      </c>
      <c r="C65" s="65"/>
      <c r="D65" s="65"/>
      <c r="E65" s="65"/>
      <c r="F65" s="65">
        <v>5</v>
      </c>
      <c r="G65" s="65">
        <v>1</v>
      </c>
      <c r="H65" s="65"/>
      <c r="I65" s="65"/>
      <c r="J65" s="65"/>
      <c r="K65" s="71"/>
      <c r="L65" s="69"/>
    </row>
    <row r="66" s="56" customFormat="1" spans="1:12">
      <c r="A66" s="66" t="s">
        <v>76</v>
      </c>
      <c r="B66" s="63">
        <f t="shared" si="1"/>
        <v>7.95</v>
      </c>
      <c r="C66" s="65"/>
      <c r="D66" s="65"/>
      <c r="E66" s="65"/>
      <c r="F66" s="65">
        <v>7.95</v>
      </c>
      <c r="G66" s="65"/>
      <c r="H66" s="65"/>
      <c r="I66" s="65"/>
      <c r="J66" s="65"/>
      <c r="K66" s="71"/>
      <c r="L66" s="69"/>
    </row>
    <row r="67" s="56" customFormat="1" spans="1:12">
      <c r="A67" s="66" t="s">
        <v>77</v>
      </c>
      <c r="B67" s="63">
        <f t="shared" si="1"/>
        <v>4.3</v>
      </c>
      <c r="C67" s="65"/>
      <c r="D67" s="65"/>
      <c r="E67" s="65"/>
      <c r="F67" s="65">
        <v>4.3</v>
      </c>
      <c r="G67" s="65"/>
      <c r="H67" s="65"/>
      <c r="I67" s="65"/>
      <c r="J67" s="65"/>
      <c r="K67" s="71"/>
      <c r="L67" s="69"/>
    </row>
    <row r="68" s="56" customFormat="1" spans="1:12">
      <c r="A68" s="61" t="s">
        <v>78</v>
      </c>
      <c r="B68" s="63">
        <f t="shared" si="1"/>
        <v>146.5</v>
      </c>
      <c r="C68" s="63"/>
      <c r="D68" s="63">
        <v>144</v>
      </c>
      <c r="E68" s="63"/>
      <c r="F68" s="63">
        <v>2.5</v>
      </c>
      <c r="G68" s="63"/>
      <c r="H68" s="63"/>
      <c r="I68" s="63"/>
      <c r="J68" s="63"/>
      <c r="K68" s="70"/>
      <c r="L68" s="69"/>
    </row>
    <row r="69" s="56" customFormat="1" spans="1:12">
      <c r="A69" s="61" t="s">
        <v>79</v>
      </c>
      <c r="B69" s="63">
        <f t="shared" si="1"/>
        <v>2.5</v>
      </c>
      <c r="C69" s="63"/>
      <c r="D69" s="63"/>
      <c r="E69" s="63"/>
      <c r="F69" s="63">
        <v>2.5</v>
      </c>
      <c r="G69" s="63"/>
      <c r="H69" s="63"/>
      <c r="I69" s="63"/>
      <c r="J69" s="63"/>
      <c r="K69" s="70"/>
      <c r="L69" s="69"/>
    </row>
    <row r="70" s="56" customFormat="1" spans="1:12">
      <c r="A70" s="61" t="s">
        <v>80</v>
      </c>
      <c r="B70" s="63">
        <f t="shared" si="1"/>
        <v>7.6</v>
      </c>
      <c r="C70" s="63"/>
      <c r="D70" s="63"/>
      <c r="E70" s="63"/>
      <c r="F70" s="63">
        <v>7.6</v>
      </c>
      <c r="G70" s="63"/>
      <c r="H70" s="63"/>
      <c r="I70" s="63"/>
      <c r="J70" s="63"/>
      <c r="K70" s="70"/>
      <c r="L70" s="69"/>
    </row>
    <row r="71" s="56" customFormat="1" spans="1:12">
      <c r="A71" s="61" t="s">
        <v>81</v>
      </c>
      <c r="B71" s="63">
        <f t="shared" si="1"/>
        <v>13.8</v>
      </c>
      <c r="C71" s="63"/>
      <c r="D71" s="63"/>
      <c r="E71" s="63"/>
      <c r="F71" s="63">
        <v>13.8</v>
      </c>
      <c r="G71" s="63"/>
      <c r="H71" s="63"/>
      <c r="I71" s="63"/>
      <c r="J71" s="63"/>
      <c r="K71" s="70"/>
      <c r="L71" s="69"/>
    </row>
    <row r="72" s="56" customFormat="1" spans="1:12">
      <c r="A72" s="61" t="s">
        <v>82</v>
      </c>
      <c r="B72" s="63">
        <f t="shared" ref="B72:B135" si="2">SUM(C72:K72)</f>
        <v>0</v>
      </c>
      <c r="C72" s="63"/>
      <c r="D72" s="63"/>
      <c r="E72" s="63"/>
      <c r="F72" s="63"/>
      <c r="G72" s="63"/>
      <c r="H72" s="63"/>
      <c r="I72" s="63"/>
      <c r="J72" s="63"/>
      <c r="K72" s="70"/>
      <c r="L72" s="69"/>
    </row>
    <row r="73" s="56" customFormat="1" spans="1:12">
      <c r="A73" s="61" t="s">
        <v>83</v>
      </c>
      <c r="B73" s="63">
        <f t="shared" si="2"/>
        <v>391.93</v>
      </c>
      <c r="C73" s="63"/>
      <c r="D73" s="63">
        <v>82</v>
      </c>
      <c r="E73" s="63">
        <v>289</v>
      </c>
      <c r="F73" s="63">
        <v>20.93</v>
      </c>
      <c r="G73" s="63"/>
      <c r="H73" s="63"/>
      <c r="I73" s="63"/>
      <c r="J73" s="63"/>
      <c r="K73" s="70"/>
      <c r="L73" s="69"/>
    </row>
    <row r="74" s="56" customFormat="1" spans="1:12">
      <c r="A74" s="66" t="s">
        <v>84</v>
      </c>
      <c r="B74" s="63">
        <f t="shared" si="2"/>
        <v>371</v>
      </c>
      <c r="C74" s="65"/>
      <c r="D74" s="65">
        <v>82</v>
      </c>
      <c r="E74" s="65">
        <v>289</v>
      </c>
      <c r="F74" s="65"/>
      <c r="G74" s="65"/>
      <c r="H74" s="65"/>
      <c r="I74" s="65"/>
      <c r="J74" s="65"/>
      <c r="K74" s="71"/>
      <c r="L74" s="69"/>
    </row>
    <row r="75" s="56" customFormat="1" spans="1:12">
      <c r="A75" s="66" t="s">
        <v>85</v>
      </c>
      <c r="B75" s="63">
        <f t="shared" si="2"/>
        <v>2</v>
      </c>
      <c r="C75" s="65"/>
      <c r="D75" s="65"/>
      <c r="E75" s="65"/>
      <c r="F75" s="65">
        <v>2</v>
      </c>
      <c r="G75" s="65"/>
      <c r="H75" s="65"/>
      <c r="I75" s="65"/>
      <c r="J75" s="65"/>
      <c r="K75" s="71"/>
      <c r="L75" s="73"/>
    </row>
    <row r="76" s="56" customFormat="1" spans="1:12">
      <c r="A76" s="66" t="s">
        <v>86</v>
      </c>
      <c r="B76" s="63">
        <f t="shared" si="2"/>
        <v>1.75</v>
      </c>
      <c r="C76" s="65"/>
      <c r="D76" s="65"/>
      <c r="E76" s="65"/>
      <c r="F76" s="65">
        <v>1.75</v>
      </c>
      <c r="G76" s="65"/>
      <c r="H76" s="65"/>
      <c r="I76" s="65"/>
      <c r="J76" s="65"/>
      <c r="K76" s="71"/>
      <c r="L76" s="73"/>
    </row>
    <row r="77" s="56" customFormat="1" spans="1:12">
      <c r="A77" s="66" t="s">
        <v>87</v>
      </c>
      <c r="B77" s="63">
        <f t="shared" si="2"/>
        <v>9.25</v>
      </c>
      <c r="C77" s="65"/>
      <c r="D77" s="65"/>
      <c r="E77" s="65"/>
      <c r="F77" s="65">
        <v>9.25</v>
      </c>
      <c r="G77" s="65"/>
      <c r="H77" s="65"/>
      <c r="I77" s="65"/>
      <c r="J77" s="65"/>
      <c r="K77" s="71"/>
      <c r="L77" s="69"/>
    </row>
    <row r="78" s="56" customFormat="1" spans="1:12">
      <c r="A78" s="66" t="s">
        <v>88</v>
      </c>
      <c r="B78" s="63">
        <f t="shared" si="2"/>
        <v>7.93</v>
      </c>
      <c r="C78" s="65"/>
      <c r="D78" s="65"/>
      <c r="E78" s="65"/>
      <c r="F78" s="65">
        <v>7.93</v>
      </c>
      <c r="G78" s="65"/>
      <c r="H78" s="65"/>
      <c r="I78" s="65"/>
      <c r="J78" s="65"/>
      <c r="K78" s="71"/>
      <c r="L78" s="69"/>
    </row>
    <row r="79" s="56" customFormat="1" spans="1:12">
      <c r="A79" s="61" t="s">
        <v>89</v>
      </c>
      <c r="B79" s="63">
        <f t="shared" si="2"/>
        <v>10.5</v>
      </c>
      <c r="C79" s="63"/>
      <c r="D79" s="63"/>
      <c r="E79" s="63"/>
      <c r="F79" s="63">
        <v>10.5</v>
      </c>
      <c r="G79" s="63"/>
      <c r="H79" s="63"/>
      <c r="I79" s="63"/>
      <c r="J79" s="63"/>
      <c r="K79" s="70"/>
      <c r="L79" s="69"/>
    </row>
    <row r="80" s="56" customFormat="1" ht="57" spans="1:12">
      <c r="A80" s="61" t="s">
        <v>90</v>
      </c>
      <c r="B80" s="63">
        <f t="shared" si="2"/>
        <v>2055.75</v>
      </c>
      <c r="C80" s="63">
        <v>2042</v>
      </c>
      <c r="D80" s="63"/>
      <c r="E80" s="63"/>
      <c r="F80" s="63">
        <v>13.75</v>
      </c>
      <c r="G80" s="63"/>
      <c r="H80" s="63"/>
      <c r="I80" s="63"/>
      <c r="J80" s="63"/>
      <c r="K80" s="70"/>
      <c r="L80" s="74" t="s">
        <v>91</v>
      </c>
    </row>
    <row r="81" s="56" customFormat="1" spans="1:12">
      <c r="A81" s="61" t="s">
        <v>92</v>
      </c>
      <c r="B81" s="63">
        <f t="shared" si="2"/>
        <v>112.7</v>
      </c>
      <c r="C81" s="63"/>
      <c r="D81" s="63">
        <v>108</v>
      </c>
      <c r="E81" s="63"/>
      <c r="F81" s="63">
        <v>4.7</v>
      </c>
      <c r="G81" s="63"/>
      <c r="H81" s="63"/>
      <c r="I81" s="63"/>
      <c r="J81" s="63"/>
      <c r="K81" s="70"/>
      <c r="L81" s="69"/>
    </row>
    <row r="82" s="56" customFormat="1" spans="1:12">
      <c r="A82" s="61" t="s">
        <v>93</v>
      </c>
      <c r="B82" s="63">
        <f t="shared" si="2"/>
        <v>40.9</v>
      </c>
      <c r="C82" s="63"/>
      <c r="D82" s="63"/>
      <c r="E82" s="63">
        <v>30</v>
      </c>
      <c r="F82" s="63">
        <v>9.9</v>
      </c>
      <c r="G82" s="63">
        <v>1</v>
      </c>
      <c r="H82" s="63"/>
      <c r="I82" s="63"/>
      <c r="J82" s="63"/>
      <c r="K82" s="70"/>
      <c r="L82" s="69"/>
    </row>
    <row r="83" s="56" customFormat="1" spans="1:12">
      <c r="A83" s="66" t="s">
        <v>94</v>
      </c>
      <c r="B83" s="63">
        <f t="shared" si="2"/>
        <v>31</v>
      </c>
      <c r="C83" s="65"/>
      <c r="D83" s="65"/>
      <c r="E83" s="65">
        <v>30</v>
      </c>
      <c r="F83" s="65"/>
      <c r="G83" s="65">
        <v>1</v>
      </c>
      <c r="H83" s="65"/>
      <c r="I83" s="65"/>
      <c r="J83" s="65"/>
      <c r="K83" s="71"/>
      <c r="L83" s="69"/>
    </row>
    <row r="84" s="56" customFormat="1" spans="1:12">
      <c r="A84" s="66" t="s">
        <v>95</v>
      </c>
      <c r="B84" s="63">
        <f t="shared" si="2"/>
        <v>9.9</v>
      </c>
      <c r="C84" s="65"/>
      <c r="D84" s="65"/>
      <c r="E84" s="65"/>
      <c r="F84" s="65">
        <v>9.9</v>
      </c>
      <c r="G84" s="65"/>
      <c r="H84" s="65"/>
      <c r="I84" s="65"/>
      <c r="J84" s="65"/>
      <c r="K84" s="71"/>
      <c r="L84" s="69"/>
    </row>
    <row r="85" s="56" customFormat="1" spans="1:12">
      <c r="A85" s="61" t="s">
        <v>96</v>
      </c>
      <c r="B85" s="63">
        <f t="shared" si="2"/>
        <v>5</v>
      </c>
      <c r="C85" s="63"/>
      <c r="D85" s="63"/>
      <c r="E85" s="63"/>
      <c r="F85" s="63">
        <v>3</v>
      </c>
      <c r="G85" s="63">
        <v>2</v>
      </c>
      <c r="H85" s="63"/>
      <c r="I85" s="63"/>
      <c r="J85" s="63"/>
      <c r="K85" s="70"/>
      <c r="L85" s="69"/>
    </row>
    <row r="86" s="56" customFormat="1" spans="1:12">
      <c r="A86" s="61" t="s">
        <v>97</v>
      </c>
      <c r="B86" s="63">
        <f t="shared" si="2"/>
        <v>5</v>
      </c>
      <c r="C86" s="63"/>
      <c r="D86" s="63"/>
      <c r="E86" s="63"/>
      <c r="F86" s="63">
        <v>4</v>
      </c>
      <c r="G86" s="63">
        <v>1</v>
      </c>
      <c r="H86" s="63"/>
      <c r="I86" s="63"/>
      <c r="J86" s="63"/>
      <c r="K86" s="70"/>
      <c r="L86" s="69"/>
    </row>
    <row r="87" s="56" customFormat="1" spans="1:12">
      <c r="A87" s="61" t="s">
        <v>98</v>
      </c>
      <c r="B87" s="63">
        <f t="shared" si="2"/>
        <v>377.54</v>
      </c>
      <c r="C87" s="63"/>
      <c r="D87" s="63"/>
      <c r="E87" s="63">
        <v>270</v>
      </c>
      <c r="F87" s="63">
        <v>21.54</v>
      </c>
      <c r="G87" s="63">
        <v>86</v>
      </c>
      <c r="H87" s="63"/>
      <c r="I87" s="63"/>
      <c r="J87" s="63"/>
      <c r="K87" s="70"/>
      <c r="L87" s="69"/>
    </row>
    <row r="88" s="56" customFormat="1" spans="1:12">
      <c r="A88" s="66" t="s">
        <v>99</v>
      </c>
      <c r="B88" s="63">
        <f t="shared" si="2"/>
        <v>377.54</v>
      </c>
      <c r="C88" s="65"/>
      <c r="D88" s="65"/>
      <c r="E88" s="65">
        <v>270</v>
      </c>
      <c r="F88" s="65">
        <v>21.54</v>
      </c>
      <c r="G88" s="65">
        <v>86</v>
      </c>
      <c r="H88" s="65"/>
      <c r="I88" s="65"/>
      <c r="J88" s="65"/>
      <c r="K88" s="71"/>
      <c r="L88" s="69"/>
    </row>
    <row r="89" s="56" customFormat="1" spans="1:12">
      <c r="A89" s="61" t="s">
        <v>100</v>
      </c>
      <c r="B89" s="63">
        <f t="shared" si="2"/>
        <v>52.2</v>
      </c>
      <c r="C89" s="63"/>
      <c r="D89" s="63"/>
      <c r="E89" s="63"/>
      <c r="F89" s="63">
        <v>33.2</v>
      </c>
      <c r="G89" s="63">
        <v>19</v>
      </c>
      <c r="H89" s="63"/>
      <c r="I89" s="63"/>
      <c r="J89" s="63"/>
      <c r="K89" s="70"/>
      <c r="L89" s="69"/>
    </row>
    <row r="90" s="56" customFormat="1" spans="1:12">
      <c r="A90" s="66" t="s">
        <v>101</v>
      </c>
      <c r="B90" s="63">
        <f t="shared" si="2"/>
        <v>52.2</v>
      </c>
      <c r="C90" s="65"/>
      <c r="D90" s="65"/>
      <c r="E90" s="65"/>
      <c r="F90" s="65">
        <v>33.2</v>
      </c>
      <c r="G90" s="65">
        <v>19</v>
      </c>
      <c r="H90" s="65"/>
      <c r="I90" s="65"/>
      <c r="J90" s="65"/>
      <c r="K90" s="71"/>
      <c r="L90" s="69"/>
    </row>
    <row r="91" s="56" customFormat="1" spans="1:12">
      <c r="A91" s="61" t="s">
        <v>102</v>
      </c>
      <c r="B91" s="63">
        <f t="shared" si="2"/>
        <v>68.4</v>
      </c>
      <c r="C91" s="63"/>
      <c r="D91" s="63"/>
      <c r="E91" s="63">
        <v>50</v>
      </c>
      <c r="F91" s="63">
        <v>14.4</v>
      </c>
      <c r="G91" s="63">
        <v>4</v>
      </c>
      <c r="H91" s="63"/>
      <c r="I91" s="63"/>
      <c r="J91" s="63"/>
      <c r="K91" s="70"/>
      <c r="L91" s="69"/>
    </row>
    <row r="92" s="56" customFormat="1" spans="1:12">
      <c r="A92" s="66" t="s">
        <v>103</v>
      </c>
      <c r="B92" s="63">
        <f t="shared" si="2"/>
        <v>54</v>
      </c>
      <c r="C92" s="65"/>
      <c r="D92" s="65"/>
      <c r="E92" s="65">
        <v>50</v>
      </c>
      <c r="F92" s="65"/>
      <c r="G92" s="65">
        <v>4</v>
      </c>
      <c r="H92" s="65"/>
      <c r="I92" s="65"/>
      <c r="J92" s="65"/>
      <c r="K92" s="71"/>
      <c r="L92" s="69"/>
    </row>
    <row r="93" s="56" customFormat="1" spans="1:12">
      <c r="A93" s="66" t="s">
        <v>104</v>
      </c>
      <c r="B93" s="63">
        <f t="shared" si="2"/>
        <v>6.15</v>
      </c>
      <c r="C93" s="65"/>
      <c r="D93" s="65"/>
      <c r="E93" s="65"/>
      <c r="F93" s="65">
        <v>6.15</v>
      </c>
      <c r="G93" s="65"/>
      <c r="H93" s="65"/>
      <c r="I93" s="65"/>
      <c r="J93" s="65"/>
      <c r="K93" s="71"/>
      <c r="L93" s="69"/>
    </row>
    <row r="94" s="56" customFormat="1" spans="1:12">
      <c r="A94" s="66" t="s">
        <v>105</v>
      </c>
      <c r="B94" s="63">
        <f t="shared" si="2"/>
        <v>1.75</v>
      </c>
      <c r="C94" s="65"/>
      <c r="D94" s="65"/>
      <c r="E94" s="65"/>
      <c r="F94" s="65">
        <v>1.75</v>
      </c>
      <c r="G94" s="65"/>
      <c r="H94" s="65"/>
      <c r="I94" s="65"/>
      <c r="J94" s="65"/>
      <c r="K94" s="71"/>
      <c r="L94" s="69"/>
    </row>
    <row r="95" s="56" customFormat="1" spans="1:12">
      <c r="A95" s="66" t="s">
        <v>106</v>
      </c>
      <c r="B95" s="63">
        <f t="shared" si="2"/>
        <v>6.5</v>
      </c>
      <c r="C95" s="65"/>
      <c r="D95" s="65"/>
      <c r="E95" s="65"/>
      <c r="F95" s="65">
        <v>6.5</v>
      </c>
      <c r="G95" s="65"/>
      <c r="H95" s="65"/>
      <c r="I95" s="65"/>
      <c r="J95" s="65"/>
      <c r="K95" s="71"/>
      <c r="L95" s="69"/>
    </row>
    <row r="96" s="56" customFormat="1" spans="1:12">
      <c r="A96" s="61" t="s">
        <v>107</v>
      </c>
      <c r="B96" s="63">
        <f t="shared" si="2"/>
        <v>4</v>
      </c>
      <c r="C96" s="63"/>
      <c r="D96" s="63"/>
      <c r="E96" s="63"/>
      <c r="F96" s="63"/>
      <c r="G96" s="63">
        <v>4</v>
      </c>
      <c r="H96" s="63"/>
      <c r="I96" s="63"/>
      <c r="J96" s="63"/>
      <c r="K96" s="70"/>
      <c r="L96" s="69"/>
    </row>
    <row r="97" s="56" customFormat="1" spans="1:12">
      <c r="A97" s="61" t="s">
        <v>108</v>
      </c>
      <c r="B97" s="63">
        <f t="shared" si="2"/>
        <v>9</v>
      </c>
      <c r="C97" s="63"/>
      <c r="D97" s="63"/>
      <c r="E97" s="63"/>
      <c r="F97" s="63">
        <v>9</v>
      </c>
      <c r="G97" s="63"/>
      <c r="H97" s="63"/>
      <c r="I97" s="63"/>
      <c r="J97" s="63"/>
      <c r="K97" s="70"/>
      <c r="L97" s="69"/>
    </row>
    <row r="98" s="56" customFormat="1" spans="1:12">
      <c r="A98" s="61" t="s">
        <v>109</v>
      </c>
      <c r="B98" s="63">
        <f t="shared" si="2"/>
        <v>8.2</v>
      </c>
      <c r="C98" s="63"/>
      <c r="D98" s="63"/>
      <c r="E98" s="63"/>
      <c r="F98" s="63">
        <v>8.2</v>
      </c>
      <c r="G98" s="63"/>
      <c r="H98" s="63"/>
      <c r="I98" s="63"/>
      <c r="J98" s="63"/>
      <c r="K98" s="70"/>
      <c r="L98" s="69"/>
    </row>
    <row r="99" s="56" customFormat="1" spans="1:12">
      <c r="A99" s="61" t="s">
        <v>110</v>
      </c>
      <c r="B99" s="63">
        <f t="shared" si="2"/>
        <v>7.63</v>
      </c>
      <c r="C99" s="63"/>
      <c r="D99" s="63"/>
      <c r="E99" s="63"/>
      <c r="F99" s="63">
        <v>7.63</v>
      </c>
      <c r="G99" s="63"/>
      <c r="H99" s="63"/>
      <c r="I99" s="63"/>
      <c r="J99" s="63"/>
      <c r="K99" s="70"/>
      <c r="L99" s="69"/>
    </row>
    <row r="100" s="56" customFormat="1" spans="1:12">
      <c r="A100" s="61" t="s">
        <v>111</v>
      </c>
      <c r="B100" s="63">
        <f t="shared" si="2"/>
        <v>90.26</v>
      </c>
      <c r="C100" s="63"/>
      <c r="D100" s="63"/>
      <c r="E100" s="63">
        <v>40</v>
      </c>
      <c r="F100" s="63">
        <v>41.26</v>
      </c>
      <c r="G100" s="63">
        <v>9</v>
      </c>
      <c r="H100" s="63"/>
      <c r="I100" s="63"/>
      <c r="J100" s="63"/>
      <c r="K100" s="70"/>
      <c r="L100" s="69"/>
    </row>
    <row r="101" s="56" customFormat="1" spans="1:12">
      <c r="A101" s="66" t="s">
        <v>112</v>
      </c>
      <c r="B101" s="63">
        <f t="shared" si="2"/>
        <v>49</v>
      </c>
      <c r="C101" s="65"/>
      <c r="D101" s="65"/>
      <c r="E101" s="65">
        <v>40</v>
      </c>
      <c r="F101" s="65"/>
      <c r="G101" s="65">
        <v>9</v>
      </c>
      <c r="H101" s="65"/>
      <c r="I101" s="65"/>
      <c r="J101" s="65"/>
      <c r="K101" s="71"/>
      <c r="L101" s="69"/>
    </row>
    <row r="102" s="56" customFormat="1" spans="1:12">
      <c r="A102" s="66" t="s">
        <v>113</v>
      </c>
      <c r="B102" s="63">
        <f t="shared" si="2"/>
        <v>1</v>
      </c>
      <c r="C102" s="65"/>
      <c r="D102" s="65"/>
      <c r="E102" s="65"/>
      <c r="F102" s="65">
        <v>1</v>
      </c>
      <c r="G102" s="65"/>
      <c r="H102" s="65"/>
      <c r="I102" s="65"/>
      <c r="J102" s="65"/>
      <c r="K102" s="71"/>
      <c r="L102" s="69"/>
    </row>
    <row r="103" s="56" customFormat="1" spans="1:12">
      <c r="A103" s="66" t="s">
        <v>114</v>
      </c>
      <c r="B103" s="63">
        <f t="shared" si="2"/>
        <v>29.38</v>
      </c>
      <c r="C103" s="65"/>
      <c r="D103" s="65"/>
      <c r="E103" s="65"/>
      <c r="F103" s="65">
        <v>29.38</v>
      </c>
      <c r="G103" s="65"/>
      <c r="H103" s="65"/>
      <c r="I103" s="65"/>
      <c r="J103" s="65"/>
      <c r="K103" s="71"/>
      <c r="L103" s="69"/>
    </row>
    <row r="104" s="56" customFormat="1" spans="1:12">
      <c r="A104" s="66" t="s">
        <v>115</v>
      </c>
      <c r="B104" s="63">
        <f t="shared" si="2"/>
        <v>10.88</v>
      </c>
      <c r="C104" s="65"/>
      <c r="D104" s="65"/>
      <c r="E104" s="65"/>
      <c r="F104" s="65">
        <v>10.88</v>
      </c>
      <c r="G104" s="65"/>
      <c r="H104" s="65"/>
      <c r="I104" s="65"/>
      <c r="J104" s="65"/>
      <c r="K104" s="71"/>
      <c r="L104" s="69"/>
    </row>
    <row r="105" s="56" customFormat="1" spans="1:12">
      <c r="A105" s="61" t="s">
        <v>116</v>
      </c>
      <c r="B105" s="63">
        <f t="shared" si="2"/>
        <v>52.55</v>
      </c>
      <c r="C105" s="63"/>
      <c r="D105" s="63"/>
      <c r="E105" s="63"/>
      <c r="F105" s="63">
        <v>52.55</v>
      </c>
      <c r="G105" s="63"/>
      <c r="H105" s="63"/>
      <c r="I105" s="63"/>
      <c r="J105" s="63"/>
      <c r="K105" s="70"/>
      <c r="L105" s="69"/>
    </row>
    <row r="106" s="56" customFormat="1" spans="1:12">
      <c r="A106" s="61" t="s">
        <v>117</v>
      </c>
      <c r="B106" s="63">
        <f t="shared" si="2"/>
        <v>53</v>
      </c>
      <c r="C106" s="63"/>
      <c r="D106" s="63"/>
      <c r="E106" s="63"/>
      <c r="F106" s="63">
        <v>53</v>
      </c>
      <c r="G106" s="63"/>
      <c r="H106" s="63"/>
      <c r="I106" s="63"/>
      <c r="J106" s="63"/>
      <c r="K106" s="70"/>
      <c r="L106" s="69"/>
    </row>
    <row r="107" s="56" customFormat="1" spans="1:12">
      <c r="A107" s="61" t="s">
        <v>118</v>
      </c>
      <c r="B107" s="63">
        <f t="shared" si="2"/>
        <v>50.44</v>
      </c>
      <c r="C107" s="63"/>
      <c r="D107" s="63"/>
      <c r="E107" s="63"/>
      <c r="F107" s="63">
        <v>22.44</v>
      </c>
      <c r="G107" s="63">
        <v>28</v>
      </c>
      <c r="H107" s="63"/>
      <c r="I107" s="63"/>
      <c r="J107" s="63"/>
      <c r="K107" s="70"/>
      <c r="L107" s="69"/>
    </row>
    <row r="108" s="56" customFormat="1" spans="1:12">
      <c r="A108" s="66" t="s">
        <v>119</v>
      </c>
      <c r="B108" s="63">
        <f t="shared" si="2"/>
        <v>28</v>
      </c>
      <c r="C108" s="65"/>
      <c r="D108" s="65"/>
      <c r="E108" s="65"/>
      <c r="F108" s="65"/>
      <c r="G108" s="65">
        <v>28</v>
      </c>
      <c r="H108" s="65"/>
      <c r="I108" s="65"/>
      <c r="J108" s="65"/>
      <c r="K108" s="71"/>
      <c r="L108" s="69"/>
    </row>
    <row r="109" s="56" customFormat="1" spans="1:12">
      <c r="A109" s="66" t="s">
        <v>120</v>
      </c>
      <c r="B109" s="63">
        <f t="shared" si="2"/>
        <v>4</v>
      </c>
      <c r="C109" s="65"/>
      <c r="D109" s="65"/>
      <c r="E109" s="65"/>
      <c r="F109" s="65">
        <v>4</v>
      </c>
      <c r="G109" s="65"/>
      <c r="H109" s="65"/>
      <c r="I109" s="65"/>
      <c r="J109" s="65"/>
      <c r="K109" s="71"/>
      <c r="L109" s="69"/>
    </row>
    <row r="110" s="56" customFormat="1" spans="1:12">
      <c r="A110" s="66" t="s">
        <v>121</v>
      </c>
      <c r="B110" s="63">
        <f t="shared" si="2"/>
        <v>2.99</v>
      </c>
      <c r="C110" s="65"/>
      <c r="D110" s="65"/>
      <c r="E110" s="65"/>
      <c r="F110" s="65">
        <v>2.99</v>
      </c>
      <c r="G110" s="65"/>
      <c r="H110" s="65"/>
      <c r="I110" s="65"/>
      <c r="J110" s="65"/>
      <c r="K110" s="71"/>
      <c r="L110" s="69"/>
    </row>
    <row r="111" s="56" customFormat="1" spans="1:12">
      <c r="A111" s="66" t="s">
        <v>122</v>
      </c>
      <c r="B111" s="63">
        <f t="shared" si="2"/>
        <v>3</v>
      </c>
      <c r="C111" s="65"/>
      <c r="D111" s="65"/>
      <c r="E111" s="65"/>
      <c r="F111" s="65">
        <v>3</v>
      </c>
      <c r="G111" s="65"/>
      <c r="H111" s="65"/>
      <c r="I111" s="65"/>
      <c r="J111" s="65"/>
      <c r="K111" s="71"/>
      <c r="L111" s="69"/>
    </row>
    <row r="112" s="56" customFormat="1" spans="1:12">
      <c r="A112" s="66" t="s">
        <v>123</v>
      </c>
      <c r="B112" s="63">
        <f t="shared" si="2"/>
        <v>8</v>
      </c>
      <c r="C112" s="65"/>
      <c r="D112" s="65"/>
      <c r="E112" s="65"/>
      <c r="F112" s="65">
        <v>8</v>
      </c>
      <c r="G112" s="65"/>
      <c r="H112" s="65"/>
      <c r="I112" s="65"/>
      <c r="J112" s="65"/>
      <c r="K112" s="71"/>
      <c r="L112" s="69"/>
    </row>
    <row r="113" s="56" customFormat="1" spans="1:12">
      <c r="A113" s="66" t="s">
        <v>124</v>
      </c>
      <c r="B113" s="63">
        <f t="shared" si="2"/>
        <v>4.45</v>
      </c>
      <c r="C113" s="65"/>
      <c r="D113" s="65"/>
      <c r="E113" s="65"/>
      <c r="F113" s="65">
        <v>4.45</v>
      </c>
      <c r="G113" s="65"/>
      <c r="H113" s="65"/>
      <c r="I113" s="65"/>
      <c r="J113" s="65"/>
      <c r="K113" s="71"/>
      <c r="L113" s="69"/>
    </row>
    <row r="114" s="56" customFormat="1" spans="1:12">
      <c r="A114" s="61" t="s">
        <v>125</v>
      </c>
      <c r="B114" s="63">
        <f t="shared" si="2"/>
        <v>27.24</v>
      </c>
      <c r="C114" s="63"/>
      <c r="D114" s="63"/>
      <c r="E114" s="63"/>
      <c r="F114" s="63">
        <v>27.24</v>
      </c>
      <c r="G114" s="63"/>
      <c r="H114" s="63"/>
      <c r="I114" s="63"/>
      <c r="J114" s="63"/>
      <c r="K114" s="70"/>
      <c r="L114" s="69"/>
    </row>
    <row r="115" s="56" customFormat="1" spans="1:12">
      <c r="A115" s="61" t="s">
        <v>126</v>
      </c>
      <c r="B115" s="63">
        <f t="shared" si="2"/>
        <v>68</v>
      </c>
      <c r="C115" s="63"/>
      <c r="D115" s="63"/>
      <c r="E115" s="63"/>
      <c r="F115" s="63">
        <v>41</v>
      </c>
      <c r="G115" s="63">
        <v>27</v>
      </c>
      <c r="H115" s="63"/>
      <c r="I115" s="63"/>
      <c r="J115" s="63"/>
      <c r="K115" s="70"/>
      <c r="L115" s="69"/>
    </row>
    <row r="116" s="56" customFormat="1" spans="1:12">
      <c r="A116" s="61" t="s">
        <v>127</v>
      </c>
      <c r="B116" s="63">
        <f t="shared" si="2"/>
        <v>28.6</v>
      </c>
      <c r="C116" s="63"/>
      <c r="D116" s="63"/>
      <c r="E116" s="63"/>
      <c r="F116" s="63">
        <v>14.6</v>
      </c>
      <c r="G116" s="63">
        <v>14</v>
      </c>
      <c r="H116" s="63"/>
      <c r="I116" s="63"/>
      <c r="J116" s="63"/>
      <c r="K116" s="70"/>
      <c r="L116" s="69"/>
    </row>
    <row r="117" s="56" customFormat="1" spans="1:12">
      <c r="A117" s="61" t="s">
        <v>128</v>
      </c>
      <c r="B117" s="63">
        <f t="shared" si="2"/>
        <v>18</v>
      </c>
      <c r="C117" s="63"/>
      <c r="D117" s="63"/>
      <c r="E117" s="63"/>
      <c r="F117" s="63">
        <v>18</v>
      </c>
      <c r="G117" s="63"/>
      <c r="H117" s="63"/>
      <c r="I117" s="63"/>
      <c r="J117" s="63"/>
      <c r="K117" s="70"/>
      <c r="L117" s="69"/>
    </row>
    <row r="118" s="56" customFormat="1" spans="1:12">
      <c r="A118" s="61" t="s">
        <v>129</v>
      </c>
      <c r="B118" s="63">
        <f t="shared" si="2"/>
        <v>151.06</v>
      </c>
      <c r="C118" s="63"/>
      <c r="D118" s="63">
        <v>19</v>
      </c>
      <c r="E118" s="63"/>
      <c r="F118" s="63">
        <v>73.06</v>
      </c>
      <c r="G118" s="63">
        <v>59</v>
      </c>
      <c r="H118" s="63"/>
      <c r="I118" s="63"/>
      <c r="J118" s="63"/>
      <c r="K118" s="70"/>
      <c r="L118" s="69"/>
    </row>
    <row r="119" s="56" customFormat="1" spans="1:12">
      <c r="A119" s="66" t="s">
        <v>130</v>
      </c>
      <c r="B119" s="63">
        <f t="shared" si="2"/>
        <v>59.75</v>
      </c>
      <c r="C119" s="65"/>
      <c r="D119" s="65"/>
      <c r="E119" s="65"/>
      <c r="F119" s="65">
        <v>0.75</v>
      </c>
      <c r="G119" s="65">
        <v>59</v>
      </c>
      <c r="H119" s="65"/>
      <c r="I119" s="65"/>
      <c r="J119" s="65"/>
      <c r="K119" s="71"/>
      <c r="L119" s="69"/>
    </row>
    <row r="120" s="56" customFormat="1" spans="1:12">
      <c r="A120" s="66" t="s">
        <v>131</v>
      </c>
      <c r="B120" s="63">
        <f t="shared" si="2"/>
        <v>3.93</v>
      </c>
      <c r="C120" s="65"/>
      <c r="D120" s="65"/>
      <c r="E120" s="65"/>
      <c r="F120" s="65">
        <v>3.93</v>
      </c>
      <c r="G120" s="65"/>
      <c r="H120" s="65"/>
      <c r="I120" s="65"/>
      <c r="J120" s="65"/>
      <c r="K120" s="71"/>
      <c r="L120" s="69"/>
    </row>
    <row r="121" s="56" customFormat="1" spans="1:12">
      <c r="A121" s="66" t="s">
        <v>132</v>
      </c>
      <c r="B121" s="63">
        <f t="shared" si="2"/>
        <v>8.97</v>
      </c>
      <c r="C121" s="65"/>
      <c r="D121" s="65"/>
      <c r="E121" s="65"/>
      <c r="F121" s="65">
        <v>8.97</v>
      </c>
      <c r="G121" s="65"/>
      <c r="H121" s="65"/>
      <c r="I121" s="65"/>
      <c r="J121" s="65"/>
      <c r="K121" s="71"/>
      <c r="L121" s="69"/>
    </row>
    <row r="122" s="56" customFormat="1" spans="1:12">
      <c r="A122" s="66" t="s">
        <v>133</v>
      </c>
      <c r="B122" s="63">
        <f t="shared" si="2"/>
        <v>45.45</v>
      </c>
      <c r="C122" s="65"/>
      <c r="D122" s="65"/>
      <c r="E122" s="65"/>
      <c r="F122" s="65">
        <v>45.45</v>
      </c>
      <c r="G122" s="65"/>
      <c r="H122" s="65"/>
      <c r="I122" s="65"/>
      <c r="J122" s="65"/>
      <c r="K122" s="71"/>
      <c r="L122" s="69"/>
    </row>
    <row r="123" s="56" customFormat="1" spans="1:12">
      <c r="A123" s="66" t="s">
        <v>134</v>
      </c>
      <c r="B123" s="63">
        <f t="shared" si="2"/>
        <v>32.96</v>
      </c>
      <c r="C123" s="65"/>
      <c r="D123" s="65">
        <v>19</v>
      </c>
      <c r="E123" s="65"/>
      <c r="F123" s="65">
        <v>13.96</v>
      </c>
      <c r="G123" s="65"/>
      <c r="H123" s="65"/>
      <c r="I123" s="65"/>
      <c r="J123" s="65"/>
      <c r="K123" s="71"/>
      <c r="L123" s="69"/>
    </row>
    <row r="124" s="56" customFormat="1" spans="1:12">
      <c r="A124" s="61" t="s">
        <v>135</v>
      </c>
      <c r="B124" s="63">
        <f t="shared" si="2"/>
        <v>69.67</v>
      </c>
      <c r="C124" s="63"/>
      <c r="D124" s="63"/>
      <c r="E124" s="63"/>
      <c r="F124" s="63">
        <v>47.67</v>
      </c>
      <c r="G124" s="63">
        <v>22</v>
      </c>
      <c r="H124" s="63"/>
      <c r="I124" s="63"/>
      <c r="J124" s="63"/>
      <c r="K124" s="70"/>
      <c r="L124" s="69"/>
    </row>
    <row r="125" s="56" customFormat="1" spans="1:12">
      <c r="A125" s="61" t="s">
        <v>136</v>
      </c>
      <c r="B125" s="63">
        <f t="shared" si="2"/>
        <v>48</v>
      </c>
      <c r="C125" s="63"/>
      <c r="D125" s="63"/>
      <c r="E125" s="63"/>
      <c r="F125" s="63">
        <v>48</v>
      </c>
      <c r="G125" s="63"/>
      <c r="H125" s="63"/>
      <c r="I125" s="63"/>
      <c r="J125" s="63"/>
      <c r="K125" s="70"/>
      <c r="L125" s="69"/>
    </row>
    <row r="126" s="56" customFormat="1" spans="1:12">
      <c r="A126" s="61" t="s">
        <v>137</v>
      </c>
      <c r="B126" s="63">
        <f t="shared" si="2"/>
        <v>14.28</v>
      </c>
      <c r="C126" s="63"/>
      <c r="D126" s="63"/>
      <c r="E126" s="63"/>
      <c r="F126" s="63">
        <v>14.28</v>
      </c>
      <c r="G126" s="63"/>
      <c r="H126" s="63"/>
      <c r="I126" s="63"/>
      <c r="J126" s="63"/>
      <c r="K126" s="70"/>
      <c r="L126" s="69"/>
    </row>
    <row r="127" s="56" customFormat="1" spans="1:12">
      <c r="A127" s="61" t="s">
        <v>138</v>
      </c>
      <c r="B127" s="63">
        <f t="shared" si="2"/>
        <v>15.22</v>
      </c>
      <c r="C127" s="63"/>
      <c r="D127" s="63"/>
      <c r="E127" s="63"/>
      <c r="F127" s="63">
        <v>4.22</v>
      </c>
      <c r="G127" s="63">
        <v>11</v>
      </c>
      <c r="H127" s="63"/>
      <c r="I127" s="63"/>
      <c r="J127" s="63"/>
      <c r="K127" s="70"/>
      <c r="L127" s="69"/>
    </row>
    <row r="128" s="56" customFormat="1" spans="1:12">
      <c r="A128" s="66" t="s">
        <v>139</v>
      </c>
      <c r="B128" s="63">
        <f t="shared" si="2"/>
        <v>11</v>
      </c>
      <c r="C128" s="65"/>
      <c r="D128" s="65"/>
      <c r="E128" s="65"/>
      <c r="F128" s="65"/>
      <c r="G128" s="65">
        <v>11</v>
      </c>
      <c r="H128" s="65"/>
      <c r="I128" s="65"/>
      <c r="J128" s="65"/>
      <c r="K128" s="71"/>
      <c r="L128" s="69"/>
    </row>
    <row r="129" s="56" customFormat="1" spans="1:12">
      <c r="A129" s="66" t="s">
        <v>140</v>
      </c>
      <c r="B129" s="63">
        <f t="shared" si="2"/>
        <v>1.5</v>
      </c>
      <c r="C129" s="65"/>
      <c r="D129" s="65"/>
      <c r="E129" s="65"/>
      <c r="F129" s="65">
        <v>1.5</v>
      </c>
      <c r="G129" s="65"/>
      <c r="H129" s="65"/>
      <c r="I129" s="65"/>
      <c r="J129" s="65"/>
      <c r="K129" s="71"/>
      <c r="L129" s="69"/>
    </row>
    <row r="130" s="56" customFormat="1" spans="1:12">
      <c r="A130" s="66" t="s">
        <v>141</v>
      </c>
      <c r="B130" s="63">
        <f t="shared" si="2"/>
        <v>0.22</v>
      </c>
      <c r="C130" s="65"/>
      <c r="D130" s="65"/>
      <c r="E130" s="65"/>
      <c r="F130" s="65">
        <v>0.22</v>
      </c>
      <c r="G130" s="65"/>
      <c r="H130" s="65"/>
      <c r="I130" s="65"/>
      <c r="J130" s="65"/>
      <c r="K130" s="71"/>
      <c r="L130" s="69"/>
    </row>
    <row r="131" s="56" customFormat="1" spans="1:12">
      <c r="A131" s="66" t="s">
        <v>142</v>
      </c>
      <c r="B131" s="63">
        <f t="shared" si="2"/>
        <v>2.5</v>
      </c>
      <c r="C131" s="65"/>
      <c r="D131" s="65"/>
      <c r="E131" s="65"/>
      <c r="F131" s="65">
        <v>2.5</v>
      </c>
      <c r="G131" s="65"/>
      <c r="H131" s="65"/>
      <c r="I131" s="65"/>
      <c r="J131" s="65"/>
      <c r="K131" s="71"/>
      <c r="L131" s="69"/>
    </row>
    <row r="132" s="56" customFormat="1" spans="1:12">
      <c r="A132" s="61" t="s">
        <v>143</v>
      </c>
      <c r="B132" s="63">
        <f t="shared" si="2"/>
        <v>1.87</v>
      </c>
      <c r="C132" s="63"/>
      <c r="D132" s="63"/>
      <c r="E132" s="63"/>
      <c r="F132" s="63">
        <v>1.87</v>
      </c>
      <c r="G132" s="63"/>
      <c r="H132" s="63"/>
      <c r="I132" s="63"/>
      <c r="J132" s="63"/>
      <c r="K132" s="70"/>
      <c r="L132" s="69"/>
    </row>
    <row r="133" s="56" customFormat="1" spans="1:12">
      <c r="A133" s="61" t="s">
        <v>144</v>
      </c>
      <c r="B133" s="63">
        <f t="shared" si="2"/>
        <v>10.18</v>
      </c>
      <c r="C133" s="63"/>
      <c r="D133" s="63"/>
      <c r="E133" s="63"/>
      <c r="F133" s="63">
        <v>10.18</v>
      </c>
      <c r="G133" s="63"/>
      <c r="H133" s="63"/>
      <c r="I133" s="63"/>
      <c r="J133" s="63"/>
      <c r="K133" s="70"/>
      <c r="L133" s="69"/>
    </row>
    <row r="134" s="56" customFormat="1" spans="1:12">
      <c r="A134" s="61" t="s">
        <v>145</v>
      </c>
      <c r="B134" s="63">
        <f t="shared" si="2"/>
        <v>10.1</v>
      </c>
      <c r="C134" s="63"/>
      <c r="D134" s="63"/>
      <c r="E134" s="63"/>
      <c r="F134" s="63">
        <v>10.1</v>
      </c>
      <c r="G134" s="63"/>
      <c r="H134" s="63"/>
      <c r="I134" s="63"/>
      <c r="J134" s="63"/>
      <c r="K134" s="70"/>
      <c r="L134" s="69"/>
    </row>
    <row r="135" s="56" customFormat="1" spans="1:12">
      <c r="A135" s="61" t="s">
        <v>146</v>
      </c>
      <c r="B135" s="63">
        <f t="shared" si="2"/>
        <v>14.88</v>
      </c>
      <c r="C135" s="63"/>
      <c r="D135" s="63"/>
      <c r="E135" s="63"/>
      <c r="F135" s="63">
        <v>14.88</v>
      </c>
      <c r="G135" s="63"/>
      <c r="H135" s="63"/>
      <c r="I135" s="63"/>
      <c r="J135" s="63"/>
      <c r="K135" s="70"/>
      <c r="L135" s="69"/>
    </row>
    <row r="136" s="56" customFormat="1" spans="1:12">
      <c r="A136" s="61" t="s">
        <v>147</v>
      </c>
      <c r="B136" s="63">
        <f t="shared" ref="B136:B143" si="3">SUM(C136:K136)</f>
        <v>9.29</v>
      </c>
      <c r="C136" s="63"/>
      <c r="D136" s="63"/>
      <c r="E136" s="63"/>
      <c r="F136" s="63">
        <v>9.29</v>
      </c>
      <c r="G136" s="63"/>
      <c r="H136" s="63"/>
      <c r="I136" s="63"/>
      <c r="J136" s="63"/>
      <c r="K136" s="70"/>
      <c r="L136" s="69"/>
    </row>
    <row r="137" s="56" customFormat="1" spans="1:12">
      <c r="A137" s="61" t="s">
        <v>148</v>
      </c>
      <c r="B137" s="63">
        <f t="shared" si="3"/>
        <v>259.9</v>
      </c>
      <c r="C137" s="63"/>
      <c r="D137" s="63">
        <v>196</v>
      </c>
      <c r="E137" s="63"/>
      <c r="F137" s="63">
        <v>61.9</v>
      </c>
      <c r="G137" s="63">
        <v>2</v>
      </c>
      <c r="H137" s="63"/>
      <c r="I137" s="63"/>
      <c r="J137" s="63"/>
      <c r="K137" s="70"/>
      <c r="L137" s="69"/>
    </row>
    <row r="138" s="56" customFormat="1" spans="1:12">
      <c r="A138" s="66" t="s">
        <v>149</v>
      </c>
      <c r="B138" s="63">
        <f t="shared" si="3"/>
        <v>198.45</v>
      </c>
      <c r="C138" s="65"/>
      <c r="D138" s="65">
        <v>196</v>
      </c>
      <c r="E138" s="65"/>
      <c r="F138" s="65">
        <v>0.45</v>
      </c>
      <c r="G138" s="65">
        <v>2</v>
      </c>
      <c r="H138" s="65"/>
      <c r="I138" s="65"/>
      <c r="J138" s="65"/>
      <c r="K138" s="71"/>
      <c r="L138" s="69"/>
    </row>
    <row r="139" s="56" customFormat="1" spans="1:12">
      <c r="A139" s="66" t="s">
        <v>150</v>
      </c>
      <c r="B139" s="63">
        <f t="shared" si="3"/>
        <v>55.25</v>
      </c>
      <c r="C139" s="65"/>
      <c r="D139" s="65"/>
      <c r="E139" s="65"/>
      <c r="F139" s="65">
        <v>55.25</v>
      </c>
      <c r="G139" s="65"/>
      <c r="H139" s="65"/>
      <c r="I139" s="65"/>
      <c r="J139" s="65"/>
      <c r="K139" s="71"/>
      <c r="L139" s="69"/>
    </row>
    <row r="140" s="56" customFormat="1" spans="1:12">
      <c r="A140" s="66" t="s">
        <v>151</v>
      </c>
      <c r="B140" s="63">
        <f t="shared" si="3"/>
        <v>6.2</v>
      </c>
      <c r="C140" s="65"/>
      <c r="D140" s="65"/>
      <c r="E140" s="65"/>
      <c r="F140" s="65">
        <v>6.2</v>
      </c>
      <c r="G140" s="65"/>
      <c r="H140" s="65"/>
      <c r="I140" s="65"/>
      <c r="J140" s="65"/>
      <c r="K140" s="71"/>
      <c r="L140" s="69"/>
    </row>
    <row r="141" s="56" customFormat="1" spans="1:12">
      <c r="A141" s="61" t="s">
        <v>152</v>
      </c>
      <c r="B141" s="63">
        <f t="shared" si="3"/>
        <v>19.95</v>
      </c>
      <c r="C141" s="63"/>
      <c r="D141" s="63"/>
      <c r="E141" s="63"/>
      <c r="F141" s="63">
        <v>17.95</v>
      </c>
      <c r="G141" s="63">
        <v>2</v>
      </c>
      <c r="H141" s="63"/>
      <c r="I141" s="63"/>
      <c r="J141" s="63"/>
      <c r="K141" s="70"/>
      <c r="L141" s="69"/>
    </row>
    <row r="142" s="56" customFormat="1" spans="1:12">
      <c r="A142" s="61" t="s">
        <v>153</v>
      </c>
      <c r="B142" s="63">
        <f t="shared" si="3"/>
        <v>15.89</v>
      </c>
      <c r="C142" s="63"/>
      <c r="D142" s="63"/>
      <c r="E142" s="63"/>
      <c r="F142" s="63">
        <v>15.89</v>
      </c>
      <c r="G142" s="63"/>
      <c r="H142" s="63"/>
      <c r="I142" s="63"/>
      <c r="J142" s="63"/>
      <c r="K142" s="70"/>
      <c r="L142" s="69"/>
    </row>
    <row r="143" s="56" customFormat="1" spans="1:12">
      <c r="A143" s="61" t="s">
        <v>154</v>
      </c>
      <c r="B143" s="63">
        <f t="shared" si="3"/>
        <v>106.5</v>
      </c>
      <c r="C143" s="63"/>
      <c r="D143" s="63">
        <v>92</v>
      </c>
      <c r="E143" s="63"/>
      <c r="F143" s="63">
        <v>13.5</v>
      </c>
      <c r="G143" s="63">
        <v>1</v>
      </c>
      <c r="H143" s="63"/>
      <c r="I143" s="63"/>
      <c r="J143" s="63"/>
      <c r="K143" s="70"/>
      <c r="L143" s="69"/>
    </row>
    <row r="144" s="56" customFormat="1" ht="42.75" spans="1:12">
      <c r="A144" s="61" t="s">
        <v>155</v>
      </c>
      <c r="B144" s="63">
        <f>SUM(C144:L144)</f>
        <v>526.7</v>
      </c>
      <c r="C144" s="63">
        <v>526</v>
      </c>
      <c r="D144" s="63"/>
      <c r="E144" s="63"/>
      <c r="F144" s="63">
        <v>0.7</v>
      </c>
      <c r="G144" s="63"/>
      <c r="H144" s="63"/>
      <c r="I144" s="63"/>
      <c r="J144" s="63"/>
      <c r="K144" s="75"/>
      <c r="L144" s="76" t="s">
        <v>156</v>
      </c>
    </row>
    <row r="145" s="56" customFormat="1" spans="1:12">
      <c r="A145" s="61" t="s">
        <v>157</v>
      </c>
      <c r="B145" s="63">
        <f t="shared" ref="B145:B148" si="4">SUM(C145:K145)</f>
        <v>7.5</v>
      </c>
      <c r="C145" s="63"/>
      <c r="D145" s="63"/>
      <c r="E145" s="63"/>
      <c r="F145" s="63">
        <v>6.5</v>
      </c>
      <c r="G145" s="63">
        <v>1</v>
      </c>
      <c r="H145" s="63"/>
      <c r="I145" s="63"/>
      <c r="J145" s="63"/>
      <c r="K145" s="70"/>
      <c r="L145" s="69"/>
    </row>
    <row r="146" s="56" customFormat="1" spans="1:12">
      <c r="A146" s="61" t="s">
        <v>158</v>
      </c>
      <c r="B146" s="63">
        <f t="shared" si="4"/>
        <v>25</v>
      </c>
      <c r="C146" s="63"/>
      <c r="D146" s="63"/>
      <c r="E146" s="63"/>
      <c r="F146" s="63">
        <v>25</v>
      </c>
      <c r="G146" s="63"/>
      <c r="H146" s="63"/>
      <c r="I146" s="63"/>
      <c r="J146" s="63"/>
      <c r="K146" s="70"/>
      <c r="L146" s="69"/>
    </row>
    <row r="147" s="56" customFormat="1" spans="1:12">
      <c r="A147" s="61" t="s">
        <v>159</v>
      </c>
      <c r="B147" s="63">
        <f t="shared" si="4"/>
        <v>1211</v>
      </c>
      <c r="C147" s="63"/>
      <c r="D147" s="63">
        <v>1200</v>
      </c>
      <c r="E147" s="63"/>
      <c r="F147" s="63">
        <v>6</v>
      </c>
      <c r="G147" s="63">
        <v>5</v>
      </c>
      <c r="H147" s="63"/>
      <c r="I147" s="63"/>
      <c r="J147" s="63"/>
      <c r="K147" s="70"/>
      <c r="L147" s="69"/>
    </row>
    <row r="148" s="56" customFormat="1" spans="1:12">
      <c r="A148" s="66" t="s">
        <v>160</v>
      </c>
      <c r="B148" s="63">
        <f t="shared" si="4"/>
        <v>1205</v>
      </c>
      <c r="C148" s="65"/>
      <c r="D148" s="65">
        <v>1200</v>
      </c>
      <c r="E148" s="65"/>
      <c r="F148" s="65"/>
      <c r="G148" s="65">
        <v>5</v>
      </c>
      <c r="H148" s="65"/>
      <c r="I148" s="65"/>
      <c r="J148" s="65"/>
      <c r="K148" s="71"/>
      <c r="L148" s="69"/>
    </row>
    <row r="149" s="56" customFormat="1" spans="1:12">
      <c r="A149" s="66" t="s">
        <v>161</v>
      </c>
      <c r="B149" s="63"/>
      <c r="C149" s="65"/>
      <c r="D149" s="65"/>
      <c r="E149" s="65"/>
      <c r="F149" s="65">
        <v>6</v>
      </c>
      <c r="G149" s="65"/>
      <c r="H149" s="65"/>
      <c r="I149" s="65"/>
      <c r="J149" s="65"/>
      <c r="K149" s="71"/>
      <c r="L149" s="69"/>
    </row>
    <row r="150" s="56" customFormat="1" spans="1:12">
      <c r="A150" s="61" t="s">
        <v>162</v>
      </c>
      <c r="B150" s="63">
        <f t="shared" ref="B150:B163" si="5">SUM(C150:K150)</f>
        <v>14</v>
      </c>
      <c r="C150" s="63"/>
      <c r="D150" s="63"/>
      <c r="E150" s="63"/>
      <c r="F150" s="63">
        <v>14</v>
      </c>
      <c r="G150" s="63"/>
      <c r="H150" s="63"/>
      <c r="I150" s="63"/>
      <c r="J150" s="63"/>
      <c r="K150" s="70"/>
      <c r="L150" s="69"/>
    </row>
    <row r="151" s="56" customFormat="1" spans="1:12">
      <c r="A151" s="61" t="s">
        <v>163</v>
      </c>
      <c r="B151" s="63">
        <f t="shared" si="5"/>
        <v>37.36</v>
      </c>
      <c r="C151" s="63"/>
      <c r="D151" s="63"/>
      <c r="E151" s="63"/>
      <c r="F151" s="63">
        <v>28.36</v>
      </c>
      <c r="G151" s="63">
        <v>9</v>
      </c>
      <c r="H151" s="63"/>
      <c r="I151" s="63"/>
      <c r="J151" s="63"/>
      <c r="K151" s="70"/>
      <c r="L151" s="69"/>
    </row>
    <row r="152" s="56" customFormat="1" spans="1:12">
      <c r="A152" s="66" t="s">
        <v>164</v>
      </c>
      <c r="B152" s="63">
        <f t="shared" si="5"/>
        <v>9</v>
      </c>
      <c r="C152" s="65"/>
      <c r="D152" s="65"/>
      <c r="E152" s="65"/>
      <c r="F152" s="65"/>
      <c r="G152" s="65">
        <v>9</v>
      </c>
      <c r="H152" s="65"/>
      <c r="I152" s="65"/>
      <c r="J152" s="65"/>
      <c r="K152" s="71"/>
      <c r="L152" s="69"/>
    </row>
    <row r="153" s="56" customFormat="1" spans="1:12">
      <c r="A153" s="66" t="s">
        <v>165</v>
      </c>
      <c r="B153" s="63">
        <f t="shared" si="5"/>
        <v>18.96</v>
      </c>
      <c r="C153" s="65"/>
      <c r="D153" s="65"/>
      <c r="E153" s="65"/>
      <c r="F153" s="65">
        <v>18.96</v>
      </c>
      <c r="G153" s="65"/>
      <c r="H153" s="65"/>
      <c r="I153" s="65"/>
      <c r="J153" s="65"/>
      <c r="K153" s="71"/>
      <c r="L153" s="69"/>
    </row>
    <row r="154" s="56" customFormat="1" spans="1:12">
      <c r="A154" s="66" t="s">
        <v>166</v>
      </c>
      <c r="B154" s="63">
        <f t="shared" si="5"/>
        <v>9.4</v>
      </c>
      <c r="C154" s="65"/>
      <c r="D154" s="65"/>
      <c r="E154" s="65"/>
      <c r="F154" s="65">
        <v>9.4</v>
      </c>
      <c r="G154" s="65"/>
      <c r="H154" s="65"/>
      <c r="I154" s="65"/>
      <c r="J154" s="65"/>
      <c r="K154" s="71"/>
      <c r="L154" s="69"/>
    </row>
    <row r="155" s="56" customFormat="1" spans="1:12">
      <c r="A155" s="61" t="s">
        <v>167</v>
      </c>
      <c r="B155" s="63">
        <f t="shared" si="5"/>
        <v>14.17</v>
      </c>
      <c r="C155" s="63"/>
      <c r="D155" s="63"/>
      <c r="E155" s="63"/>
      <c r="F155" s="63">
        <v>14.17</v>
      </c>
      <c r="G155" s="63"/>
      <c r="H155" s="63"/>
      <c r="I155" s="63"/>
      <c r="J155" s="63"/>
      <c r="K155" s="70"/>
      <c r="L155" s="69"/>
    </row>
    <row r="156" s="56" customFormat="1" spans="1:12">
      <c r="A156" s="61" t="s">
        <v>168</v>
      </c>
      <c r="B156" s="63">
        <f t="shared" si="5"/>
        <v>0.3</v>
      </c>
      <c r="C156" s="63"/>
      <c r="D156" s="63"/>
      <c r="E156" s="63"/>
      <c r="F156" s="63">
        <v>0.3</v>
      </c>
      <c r="G156" s="63"/>
      <c r="H156" s="63"/>
      <c r="I156" s="63"/>
      <c r="J156" s="63"/>
      <c r="K156" s="70"/>
      <c r="L156" s="69"/>
    </row>
    <row r="157" s="56" customFormat="1" spans="1:12">
      <c r="A157" s="61" t="s">
        <v>169</v>
      </c>
      <c r="B157" s="63">
        <f t="shared" si="5"/>
        <v>13.5</v>
      </c>
      <c r="C157" s="63"/>
      <c r="D157" s="63"/>
      <c r="E157" s="63"/>
      <c r="F157" s="63">
        <v>13.5</v>
      </c>
      <c r="G157" s="63"/>
      <c r="H157" s="63"/>
      <c r="I157" s="63"/>
      <c r="J157" s="63"/>
      <c r="K157" s="70"/>
      <c r="L157" s="69"/>
    </row>
    <row r="158" s="56" customFormat="1" spans="1:12">
      <c r="A158" s="61" t="s">
        <v>170</v>
      </c>
      <c r="B158" s="63">
        <f t="shared" si="5"/>
        <v>34.07</v>
      </c>
      <c r="C158" s="63"/>
      <c r="D158" s="63"/>
      <c r="E158" s="63"/>
      <c r="F158" s="63">
        <v>20.07</v>
      </c>
      <c r="G158" s="63">
        <v>14</v>
      </c>
      <c r="H158" s="63"/>
      <c r="I158" s="63"/>
      <c r="J158" s="63"/>
      <c r="K158" s="70"/>
      <c r="L158" s="69"/>
    </row>
    <row r="159" s="56" customFormat="1" spans="1:12">
      <c r="A159" s="66" t="s">
        <v>171</v>
      </c>
      <c r="B159" s="63">
        <f t="shared" si="5"/>
        <v>14</v>
      </c>
      <c r="C159" s="65"/>
      <c r="D159" s="65"/>
      <c r="E159" s="65"/>
      <c r="F159" s="65"/>
      <c r="G159" s="65">
        <v>14</v>
      </c>
      <c r="H159" s="65"/>
      <c r="I159" s="65"/>
      <c r="J159" s="65"/>
      <c r="K159" s="71"/>
      <c r="L159" s="69"/>
    </row>
    <row r="160" s="56" customFormat="1" spans="1:12">
      <c r="A160" s="66" t="s">
        <v>172</v>
      </c>
      <c r="B160" s="63">
        <f t="shared" si="5"/>
        <v>20.07</v>
      </c>
      <c r="C160" s="65"/>
      <c r="D160" s="65"/>
      <c r="E160" s="65"/>
      <c r="F160" s="65">
        <v>20.07</v>
      </c>
      <c r="G160" s="65"/>
      <c r="H160" s="65"/>
      <c r="I160" s="65"/>
      <c r="J160" s="65"/>
      <c r="K160" s="71"/>
      <c r="L160" s="69"/>
    </row>
    <row r="161" s="56" customFormat="1" spans="1:12">
      <c r="A161" s="61" t="s">
        <v>173</v>
      </c>
      <c r="B161" s="63">
        <f t="shared" si="5"/>
        <v>109.2</v>
      </c>
      <c r="C161" s="63"/>
      <c r="D161" s="63"/>
      <c r="E161" s="63"/>
      <c r="F161" s="63">
        <v>109.2</v>
      </c>
      <c r="G161" s="63"/>
      <c r="H161" s="63"/>
      <c r="I161" s="63"/>
      <c r="J161" s="63"/>
      <c r="K161" s="70"/>
      <c r="L161" s="69"/>
    </row>
    <row r="162" s="56" customFormat="1" spans="1:12">
      <c r="A162" s="61" t="s">
        <v>174</v>
      </c>
      <c r="B162" s="63">
        <f t="shared" si="5"/>
        <v>2.2</v>
      </c>
      <c r="C162" s="63"/>
      <c r="D162" s="63"/>
      <c r="E162" s="63"/>
      <c r="F162" s="63">
        <v>2.2</v>
      </c>
      <c r="G162" s="63"/>
      <c r="H162" s="63"/>
      <c r="I162" s="63"/>
      <c r="J162" s="63"/>
      <c r="K162" s="70"/>
      <c r="L162" s="69"/>
    </row>
    <row r="163" s="56" customFormat="1" spans="1:12">
      <c r="A163" s="61" t="s">
        <v>175</v>
      </c>
      <c r="B163" s="63">
        <f t="shared" si="5"/>
        <v>13</v>
      </c>
      <c r="C163" s="61"/>
      <c r="D163" s="61"/>
      <c r="E163" s="61"/>
      <c r="F163" s="61">
        <v>13</v>
      </c>
      <c r="G163" s="61"/>
      <c r="H163" s="61"/>
      <c r="I163" s="61"/>
      <c r="J163" s="61"/>
      <c r="K163" s="77"/>
      <c r="L163" s="69"/>
    </row>
    <row r="164" s="55" customFormat="1" ht="15"/>
    <row r="165" s="55" customFormat="1" ht="15"/>
    <row r="166" s="55" customFormat="1" ht="15"/>
    <row r="167" s="55" customFormat="1" ht="15"/>
    <row r="168" s="55" customFormat="1" ht="15"/>
    <row r="169" s="55" customFormat="1" ht="15"/>
    <row r="170" s="55" customFormat="1" ht="15"/>
    <row r="171" s="55" customFormat="1" ht="15"/>
    <row r="172" s="55" customFormat="1" ht="15"/>
    <row r="173" s="55" customFormat="1" ht="15"/>
    <row r="174" s="55" customFormat="1" ht="15"/>
    <row r="175" s="55" customFormat="1" ht="15"/>
    <row r="176" s="55" customFormat="1" ht="15"/>
    <row r="177" s="55" customFormat="1" ht="15"/>
    <row r="178" s="55" customFormat="1" ht="15"/>
    <row r="179" s="55" customFormat="1" ht="15"/>
    <row r="180" s="55" customFormat="1" ht="15"/>
    <row r="181" s="55" customFormat="1" ht="15"/>
    <row r="182" s="55" customFormat="1" ht="15"/>
    <row r="183" s="55" customFormat="1" ht="15"/>
    <row r="184" s="55" customFormat="1" ht="15"/>
    <row r="185" s="55" customFormat="1" ht="15"/>
    <row r="186" s="55" customFormat="1" ht="15"/>
    <row r="187" s="55" customFormat="1" ht="15"/>
    <row r="188" s="55" customFormat="1" ht="15"/>
    <row r="189" s="55" customFormat="1" ht="15"/>
    <row r="190" s="55" customFormat="1" ht="15"/>
    <row r="191" s="55" customFormat="1" ht="15"/>
    <row r="192" s="55" customFormat="1" ht="15"/>
    <row r="193" s="55" customFormat="1" ht="15"/>
    <row r="194" s="55" customFormat="1" ht="15"/>
    <row r="195" s="55" customFormat="1" ht="15"/>
    <row r="196" s="55" customFormat="1" ht="15"/>
    <row r="197" s="55" customFormat="1" ht="15"/>
    <row r="198" s="55" customFormat="1" ht="15"/>
    <row r="199" s="55" customFormat="1" ht="15"/>
    <row r="200" s="55" customFormat="1" ht="15"/>
    <row r="201" s="55" customFormat="1" ht="15"/>
    <row r="202" s="55" customFormat="1" ht="15"/>
    <row r="203" s="55" customFormat="1" ht="15"/>
    <row r="204" s="55" customFormat="1" ht="15"/>
    <row r="205" s="55" customFormat="1" ht="15"/>
    <row r="206" s="55" customFormat="1" ht="15"/>
    <row r="207" s="55" customFormat="1" ht="15"/>
    <row r="208" s="55" customFormat="1" ht="15"/>
    <row r="209" s="55" customFormat="1" ht="15"/>
    <row r="210" s="55" customFormat="1" ht="15"/>
    <row r="211" s="55" customFormat="1" ht="15"/>
    <row r="212" s="55" customFormat="1" ht="15"/>
    <row r="213" s="55" customFormat="1" ht="15"/>
    <row r="214" s="55" customFormat="1" ht="15"/>
    <row r="215" s="55" customFormat="1" ht="15"/>
    <row r="216" s="55" customFormat="1" ht="15"/>
    <row r="217" s="55" customFormat="1" ht="15"/>
    <row r="218" s="55" customFormat="1" ht="15"/>
    <row r="219" s="55" customFormat="1" ht="15"/>
    <row r="220" s="55" customFormat="1" ht="15"/>
    <row r="221" s="55" customFormat="1" ht="15"/>
    <row r="222" s="55" customFormat="1" ht="15"/>
    <row r="223" s="55" customFormat="1" ht="15"/>
    <row r="224" s="55" customFormat="1" ht="15"/>
    <row r="225" s="55" customFormat="1" ht="15"/>
    <row r="226" s="55" customFormat="1" ht="15"/>
    <row r="227" s="55" customFormat="1" ht="15"/>
    <row r="228" s="55" customFormat="1" ht="15"/>
    <row r="229" s="55" customFormat="1" ht="15"/>
    <row r="230" s="55" customFormat="1" ht="15"/>
    <row r="231" s="55" customFormat="1" ht="15"/>
    <row r="232" s="55" customFormat="1" ht="15"/>
    <row r="233" s="55" customFormat="1" ht="15"/>
    <row r="234" s="55" customFormat="1" ht="15"/>
    <row r="235" s="55" customFormat="1" ht="15"/>
    <row r="236" s="55" customFormat="1" ht="15"/>
    <row r="237" s="55" customFormat="1" ht="15"/>
    <row r="238" s="55" customFormat="1" ht="15"/>
    <row r="239" s="55" customFormat="1" ht="15"/>
    <row r="240" s="55" customFormat="1" ht="15"/>
  </sheetData>
  <mergeCells count="9">
    <mergeCell ref="A2:L2"/>
    <mergeCell ref="F3:G3"/>
    <mergeCell ref="J3:L3"/>
    <mergeCell ref="C4:K4"/>
    <mergeCell ref="D5:K5"/>
    <mergeCell ref="A4:A6"/>
    <mergeCell ref="B4:B6"/>
    <mergeCell ref="C5:C6"/>
    <mergeCell ref="L4:L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B12" sqref="B12:B21"/>
    </sheetView>
  </sheetViews>
  <sheetFormatPr defaultColWidth="9" defaultRowHeight="14.25"/>
  <cols>
    <col min="1" max="1" width="15.75" style="1" customWidth="1"/>
    <col min="2" max="2" width="10.7333333333333" style="1" customWidth="1"/>
    <col min="3" max="3" width="14.75" style="1" customWidth="1"/>
    <col min="4" max="4" width="16.625" style="1" customWidth="1"/>
    <col min="5" max="5" width="39.55" style="1" customWidth="1"/>
    <col min="6" max="6" width="42.35" style="1" customWidth="1"/>
    <col min="7" max="16384" width="9" style="1"/>
  </cols>
  <sheetData>
    <row r="1" s="1" customFormat="1" ht="18.75" spans="1:6">
      <c r="A1" s="2" t="s">
        <v>176</v>
      </c>
      <c r="B1" s="3"/>
      <c r="C1" s="3"/>
      <c r="D1" s="3"/>
      <c r="E1" s="3"/>
      <c r="F1" s="3"/>
    </row>
    <row r="2" s="1" customFormat="1" ht="27" spans="1:6">
      <c r="A2" s="4" t="s">
        <v>177</v>
      </c>
      <c r="B2" s="4"/>
      <c r="C2" s="4"/>
      <c r="D2" s="4"/>
      <c r="E2" s="4"/>
      <c r="F2" s="4"/>
    </row>
    <row r="3" s="1" customFormat="1" ht="15" spans="1:6">
      <c r="A3" s="5" t="s">
        <v>178</v>
      </c>
      <c r="B3" s="6"/>
      <c r="C3" s="6"/>
      <c r="D3" s="6"/>
      <c r="E3" s="6"/>
      <c r="F3" s="6"/>
    </row>
    <row r="4" s="1" customFormat="1" ht="30" customHeight="1" spans="1:6">
      <c r="A4" s="7" t="s">
        <v>179</v>
      </c>
      <c r="B4" s="8" t="s">
        <v>180</v>
      </c>
      <c r="C4" s="8"/>
      <c r="D4" s="8"/>
      <c r="E4" s="8"/>
      <c r="F4" s="8"/>
    </row>
    <row r="5" s="1" customFormat="1" ht="30" customHeight="1" spans="1:6">
      <c r="A5" s="7" t="s">
        <v>181</v>
      </c>
      <c r="B5" s="9" t="s">
        <v>182</v>
      </c>
      <c r="C5" s="10"/>
      <c r="D5" s="10"/>
      <c r="E5" s="10"/>
      <c r="F5" s="43"/>
    </row>
    <row r="6" s="1" customFormat="1" ht="30" customHeight="1" spans="1:6">
      <c r="A6" s="7" t="s">
        <v>183</v>
      </c>
      <c r="B6" s="11" t="s">
        <v>184</v>
      </c>
      <c r="C6" s="12"/>
      <c r="D6" s="12"/>
      <c r="E6" s="12"/>
      <c r="F6" s="44"/>
    </row>
    <row r="7" s="1" customFormat="1" ht="54" customHeight="1" spans="1:6">
      <c r="A7" s="13" t="s">
        <v>185</v>
      </c>
      <c r="B7" s="9" t="s">
        <v>186</v>
      </c>
      <c r="C7" s="10"/>
      <c r="D7" s="10"/>
      <c r="E7" s="10"/>
      <c r="F7" s="43"/>
    </row>
    <row r="8" s="1" customFormat="1" ht="30" customHeight="1" spans="1:6">
      <c r="A8" s="14"/>
      <c r="B8" s="9" t="s">
        <v>187</v>
      </c>
      <c r="C8" s="10"/>
      <c r="D8" s="10"/>
      <c r="E8" s="10"/>
      <c r="F8" s="43"/>
    </row>
    <row r="9" s="1" customFormat="1" ht="30" customHeight="1" spans="1:6">
      <c r="A9" s="15"/>
      <c r="B9" s="9" t="s">
        <v>188</v>
      </c>
      <c r="C9" s="10"/>
      <c r="D9" s="10"/>
      <c r="E9" s="10"/>
      <c r="F9" s="43"/>
    </row>
    <row r="10" s="1" customFormat="1" ht="309" customHeight="1" spans="1:9">
      <c r="A10" s="7" t="s">
        <v>189</v>
      </c>
      <c r="B10" s="16" t="s">
        <v>190</v>
      </c>
      <c r="C10" s="17"/>
      <c r="D10" s="17"/>
      <c r="E10" s="17"/>
      <c r="F10" s="17"/>
      <c r="I10" s="54"/>
    </row>
    <row r="11" s="1" customFormat="1" ht="41" customHeight="1" spans="1:6">
      <c r="A11" s="13" t="s">
        <v>191</v>
      </c>
      <c r="B11" s="7" t="s">
        <v>192</v>
      </c>
      <c r="C11" s="7" t="s">
        <v>193</v>
      </c>
      <c r="D11" s="18" t="s">
        <v>194</v>
      </c>
      <c r="E11" s="45"/>
      <c r="F11" s="7" t="s">
        <v>195</v>
      </c>
    </row>
    <row r="12" s="1" customFormat="1" ht="78.75" spans="1:6">
      <c r="A12" s="19" t="s">
        <v>196</v>
      </c>
      <c r="B12" s="20" t="s">
        <v>197</v>
      </c>
      <c r="C12" s="20" t="s">
        <v>198</v>
      </c>
      <c r="D12" s="21" t="s">
        <v>199</v>
      </c>
      <c r="E12" s="21"/>
      <c r="F12" s="46" t="s">
        <v>200</v>
      </c>
    </row>
    <row r="13" s="1" customFormat="1" ht="15.75" spans="1:6">
      <c r="A13" s="22"/>
      <c r="B13" s="23"/>
      <c r="C13" s="23"/>
      <c r="D13" s="24" t="s">
        <v>201</v>
      </c>
      <c r="E13" s="47"/>
      <c r="F13" s="46" t="s">
        <v>202</v>
      </c>
    </row>
    <row r="14" s="1" customFormat="1" ht="15.75" spans="1:6">
      <c r="A14" s="22"/>
      <c r="B14" s="23"/>
      <c r="C14" s="23"/>
      <c r="D14" s="25" t="s">
        <v>203</v>
      </c>
      <c r="E14" s="25"/>
      <c r="F14" s="48" t="s">
        <v>204</v>
      </c>
    </row>
    <row r="15" s="1" customFormat="1" ht="15.75" spans="1:6">
      <c r="A15" s="22"/>
      <c r="B15" s="23"/>
      <c r="C15" s="23"/>
      <c r="D15" s="26" t="s">
        <v>205</v>
      </c>
      <c r="E15" s="26"/>
      <c r="F15" s="48">
        <v>1</v>
      </c>
    </row>
    <row r="16" s="1" customFormat="1" ht="15.75" spans="1:6">
      <c r="A16" s="22"/>
      <c r="B16" s="23"/>
      <c r="C16" s="23"/>
      <c r="D16" s="26" t="s">
        <v>206</v>
      </c>
      <c r="E16" s="26"/>
      <c r="F16" s="48" t="s">
        <v>207</v>
      </c>
    </row>
    <row r="17" s="1" customFormat="1" ht="15.75" spans="1:6">
      <c r="A17" s="22"/>
      <c r="B17" s="23"/>
      <c r="C17" s="27"/>
      <c r="D17" s="26" t="s">
        <v>208</v>
      </c>
      <c r="E17" s="26"/>
      <c r="F17" s="48" t="s">
        <v>209</v>
      </c>
    </row>
    <row r="18" s="1" customFormat="1" ht="15.75" spans="1:6">
      <c r="A18" s="22"/>
      <c r="B18" s="23"/>
      <c r="C18" s="21" t="s">
        <v>210</v>
      </c>
      <c r="D18" s="28" t="s">
        <v>211</v>
      </c>
      <c r="E18" s="28"/>
      <c r="F18" s="46">
        <v>1</v>
      </c>
    </row>
    <row r="19" s="1" customFormat="1" ht="15.75" spans="1:6">
      <c r="A19" s="22"/>
      <c r="B19" s="23"/>
      <c r="C19" s="21"/>
      <c r="D19" s="29" t="s">
        <v>212</v>
      </c>
      <c r="E19" s="29"/>
      <c r="F19" s="46">
        <v>1</v>
      </c>
    </row>
    <row r="20" s="1" customFormat="1" ht="15.75" spans="1:6">
      <c r="A20" s="22"/>
      <c r="B20" s="23"/>
      <c r="C20" s="21"/>
      <c r="D20" s="26" t="s">
        <v>213</v>
      </c>
      <c r="E20" s="26"/>
      <c r="F20" s="48" t="s">
        <v>214</v>
      </c>
    </row>
    <row r="21" s="1" customFormat="1" ht="15.75" spans="1:6">
      <c r="A21" s="22"/>
      <c r="B21" s="23"/>
      <c r="C21" s="21" t="s">
        <v>215</v>
      </c>
      <c r="D21" s="30" t="s">
        <v>216</v>
      </c>
      <c r="E21" s="49"/>
      <c r="F21" s="46">
        <v>1</v>
      </c>
    </row>
    <row r="22" s="1" customFormat="1" ht="15.75" spans="1:6">
      <c r="A22" s="22"/>
      <c r="B22" s="31" t="s">
        <v>217</v>
      </c>
      <c r="C22" s="32" t="s">
        <v>218</v>
      </c>
      <c r="D22" s="33" t="s">
        <v>219</v>
      </c>
      <c r="E22" s="33"/>
      <c r="F22" s="50" t="s">
        <v>220</v>
      </c>
    </row>
    <row r="23" s="1" customFormat="1" ht="15.75" spans="1:6">
      <c r="A23" s="22"/>
      <c r="B23" s="34" t="s">
        <v>221</v>
      </c>
      <c r="C23" s="35" t="s">
        <v>222</v>
      </c>
      <c r="D23" s="33" t="s">
        <v>223</v>
      </c>
      <c r="E23" s="33"/>
      <c r="F23" s="50" t="s">
        <v>224</v>
      </c>
    </row>
    <row r="24" s="1" customFormat="1" ht="15.75" spans="1:6">
      <c r="A24" s="22"/>
      <c r="B24" s="36"/>
      <c r="C24" s="37"/>
      <c r="D24" s="38" t="s">
        <v>225</v>
      </c>
      <c r="E24" s="51"/>
      <c r="F24" s="50" t="s">
        <v>226</v>
      </c>
    </row>
    <row r="25" s="1" customFormat="1" ht="15.75" spans="1:6">
      <c r="A25" s="22"/>
      <c r="B25" s="36"/>
      <c r="C25" s="37"/>
      <c r="D25" s="39" t="s">
        <v>227</v>
      </c>
      <c r="E25" s="39"/>
      <c r="F25" s="52" t="s">
        <v>228</v>
      </c>
    </row>
    <row r="26" s="1" customFormat="1" ht="15.75" spans="1:6">
      <c r="A26" s="22"/>
      <c r="B26" s="36"/>
      <c r="C26" s="37"/>
      <c r="D26" s="40" t="s">
        <v>229</v>
      </c>
      <c r="E26" s="53"/>
      <c r="F26" s="52" t="s">
        <v>230</v>
      </c>
    </row>
    <row r="27" s="1" customFormat="1" ht="15.75" spans="1:6">
      <c r="A27" s="22"/>
      <c r="B27" s="36"/>
      <c r="C27" s="37"/>
      <c r="D27" s="31" t="s">
        <v>231</v>
      </c>
      <c r="E27" s="31"/>
      <c r="F27" s="50" t="s">
        <v>232</v>
      </c>
    </row>
    <row r="28" s="1" customFormat="1" ht="15.75" spans="1:6">
      <c r="A28" s="22"/>
      <c r="B28" s="41"/>
      <c r="C28" s="32"/>
      <c r="D28" s="42" t="s">
        <v>233</v>
      </c>
      <c r="E28" s="42"/>
      <c r="F28" s="52" t="s">
        <v>230</v>
      </c>
    </row>
    <row r="29" s="1" customFormat="1" ht="31.5" spans="1:6">
      <c r="A29" s="22"/>
      <c r="B29" s="26" t="s">
        <v>234</v>
      </c>
      <c r="C29" s="26" t="s">
        <v>235</v>
      </c>
      <c r="D29" s="26" t="s">
        <v>236</v>
      </c>
      <c r="E29" s="26"/>
      <c r="F29" s="46" t="s">
        <v>237</v>
      </c>
    </row>
  </sheetData>
  <mergeCells count="35">
    <mergeCell ref="A2:F2"/>
    <mergeCell ref="A3:F3"/>
    <mergeCell ref="B4:F4"/>
    <mergeCell ref="B5:F5"/>
    <mergeCell ref="B6:F6"/>
    <mergeCell ref="B7:F7"/>
    <mergeCell ref="B8:F8"/>
    <mergeCell ref="B9:F9"/>
    <mergeCell ref="B10:F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A7:A9"/>
    <mergeCell ref="A12:A29"/>
    <mergeCell ref="B12:B21"/>
    <mergeCell ref="B23:B28"/>
    <mergeCell ref="C12:C17"/>
    <mergeCell ref="C18:C20"/>
    <mergeCell ref="C23:C28"/>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ht706</cp:lastModifiedBy>
  <dcterms:created xsi:type="dcterms:W3CDTF">2018-05-26T03:28:00Z</dcterms:created>
  <dcterms:modified xsi:type="dcterms:W3CDTF">2025-02-06T14:52:59Z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BD5201B7E95476434B5CA467C4543A3C</vt:lpwstr>
  </property>
  <property fmtid="{D5CDD505-2E9C-101B-9397-08002B2CF9AE}" pid="3" name="KSOProductBuildVer">
    <vt:lpwstr>2052-11.8.2.11653</vt:lpwstr>
  </property>
</Properties>
</file>