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50" windowHeight="10050" activeTab="0"/>
  </bookViews>
  <sheets>
    <sheet name="分配下达表" sheetId="1" r:id="rId1"/>
  </sheets>
  <definedNames>
    <definedName name="_xlnm.Print_Area" localSheetId="0">'分配下达表'!$A$1:$H$51</definedName>
  </definedNames>
  <calcPr fullCalcOnLoad="1"/>
</workbook>
</file>

<file path=xl/sharedStrings.xml><?xml version="1.0" encoding="utf-8"?>
<sst xmlns="http://schemas.openxmlformats.org/spreadsheetml/2006/main" count="59" uniqueCount="59">
  <si>
    <r>
      <t>附件</t>
    </r>
    <r>
      <rPr>
        <sz val="14"/>
        <rFont val="Times New Roman"/>
        <family val="0"/>
      </rPr>
      <t>4</t>
    </r>
  </si>
  <si>
    <r>
      <t>2022</t>
    </r>
    <r>
      <rPr>
        <sz val="20"/>
        <rFont val="方正书宋_GBK"/>
        <family val="0"/>
      </rPr>
      <t>年省级福彩公益金分配表</t>
    </r>
  </si>
  <si>
    <r>
      <rPr>
        <sz val="11"/>
        <rFont val="仿宋_GB2312"/>
        <family val="0"/>
      </rPr>
      <t>单位：万元</t>
    </r>
  </si>
  <si>
    <r>
      <rPr>
        <sz val="10"/>
        <rFont val="黑体"/>
        <family val="0"/>
      </rPr>
      <t>地区</t>
    </r>
  </si>
  <si>
    <r>
      <rPr>
        <sz val="10"/>
        <rFont val="黑体"/>
        <family val="0"/>
      </rPr>
      <t>合计</t>
    </r>
  </si>
  <si>
    <r>
      <rPr>
        <sz val="10"/>
        <color indexed="8"/>
        <rFont val="黑体"/>
        <family val="0"/>
      </rPr>
      <t>其中</t>
    </r>
  </si>
  <si>
    <t>流浪乞讨人员救助管理机构建设工程</t>
  </si>
  <si>
    <r>
      <t>殡葬服务设施工程</t>
    </r>
    <r>
      <rPr>
        <sz val="10"/>
        <rFont val="Times New Roman"/>
        <family val="0"/>
      </rPr>
      <t>--“</t>
    </r>
    <r>
      <rPr>
        <sz val="10"/>
        <rFont val="黑体"/>
        <family val="0"/>
      </rPr>
      <t>长青计划</t>
    </r>
    <r>
      <rPr>
        <sz val="10"/>
        <rFont val="Times New Roman"/>
        <family val="0"/>
      </rPr>
      <t>”</t>
    </r>
  </si>
  <si>
    <r>
      <t>“</t>
    </r>
    <r>
      <rPr>
        <sz val="10"/>
        <rFont val="黑体"/>
        <family val="0"/>
      </rPr>
      <t>和谐婚姻</t>
    </r>
    <r>
      <rPr>
        <sz val="10"/>
        <rFont val="Times New Roman"/>
        <family val="0"/>
      </rPr>
      <t>”</t>
    </r>
    <r>
      <rPr>
        <sz val="10"/>
        <rFont val="黑体"/>
        <family val="0"/>
      </rPr>
      <t>建设计划</t>
    </r>
  </si>
  <si>
    <r>
      <t>“</t>
    </r>
    <r>
      <rPr>
        <sz val="10"/>
        <rFont val="黑体"/>
        <family val="0"/>
      </rPr>
      <t>大儿童保障</t>
    </r>
    <r>
      <rPr>
        <sz val="10"/>
        <rFont val="Times New Roman"/>
        <family val="0"/>
      </rPr>
      <t>”</t>
    </r>
    <r>
      <rPr>
        <sz val="10"/>
        <rFont val="黑体"/>
        <family val="0"/>
      </rPr>
      <t>体系建设工程</t>
    </r>
  </si>
  <si>
    <r>
      <t>“</t>
    </r>
    <r>
      <rPr>
        <sz val="10"/>
        <rFont val="黑体"/>
        <family val="0"/>
      </rPr>
      <t>广东兜底民生服务社会工作双百工程</t>
    </r>
    <r>
      <rPr>
        <sz val="10"/>
        <rFont val="Times New Roman"/>
        <family val="0"/>
      </rPr>
      <t>”</t>
    </r>
    <r>
      <rPr>
        <sz val="10"/>
        <rFont val="黑体"/>
        <family val="0"/>
      </rPr>
      <t>人才队伍建设项目</t>
    </r>
  </si>
  <si>
    <r>
      <t>“</t>
    </r>
    <r>
      <rPr>
        <sz val="10"/>
        <color indexed="8"/>
        <rFont val="黑体"/>
        <family val="0"/>
      </rPr>
      <t>孤儿医疗康复明天计划</t>
    </r>
    <r>
      <rPr>
        <sz val="10"/>
        <color indexed="8"/>
        <rFont val="Times New Roman"/>
        <family val="0"/>
      </rPr>
      <t>”</t>
    </r>
    <r>
      <rPr>
        <sz val="10"/>
        <color indexed="8"/>
        <rFont val="黑体"/>
        <family val="0"/>
      </rPr>
      <t>项目</t>
    </r>
  </si>
  <si>
    <t>省本级项目</t>
  </si>
  <si>
    <r>
      <rPr>
        <b/>
        <sz val="10"/>
        <color indexed="8"/>
        <rFont val="宋体"/>
        <family val="0"/>
      </rPr>
      <t>总计</t>
    </r>
  </si>
  <si>
    <r>
      <rPr>
        <b/>
        <sz val="10"/>
        <color indexed="8"/>
        <rFont val="宋体"/>
        <family val="0"/>
      </rPr>
      <t>省本级合计</t>
    </r>
  </si>
  <si>
    <r>
      <rPr>
        <sz val="10"/>
        <color indexed="8"/>
        <rFont val="宋体"/>
        <family val="0"/>
      </rPr>
      <t>省民政厅</t>
    </r>
  </si>
  <si>
    <r>
      <rPr>
        <sz val="10"/>
        <color indexed="8"/>
        <rFont val="宋体"/>
        <family val="0"/>
      </rPr>
      <t>省少年儿童救助保护中心</t>
    </r>
  </si>
  <si>
    <r>
      <rPr>
        <sz val="10"/>
        <color indexed="8"/>
        <rFont val="宋体"/>
        <family val="0"/>
      </rPr>
      <t>省杨村社会福利院</t>
    </r>
  </si>
  <si>
    <r>
      <rPr>
        <b/>
        <sz val="10"/>
        <color indexed="8"/>
        <rFont val="宋体"/>
        <family val="0"/>
      </rPr>
      <t>对下级转移支付合计</t>
    </r>
  </si>
  <si>
    <r>
      <rPr>
        <b/>
        <sz val="10"/>
        <color indexed="8"/>
        <rFont val="宋体"/>
        <family val="0"/>
      </rPr>
      <t>地市小计</t>
    </r>
  </si>
  <si>
    <r>
      <rPr>
        <sz val="10"/>
        <color indexed="8"/>
        <rFont val="宋体"/>
        <family val="0"/>
      </rPr>
      <t>广州市</t>
    </r>
  </si>
  <si>
    <r>
      <rPr>
        <sz val="10"/>
        <color indexed="8"/>
        <rFont val="宋体"/>
        <family val="0"/>
      </rPr>
      <t>深圳市</t>
    </r>
  </si>
  <si>
    <r>
      <rPr>
        <sz val="10"/>
        <color indexed="8"/>
        <rFont val="宋体"/>
        <family val="0"/>
      </rPr>
      <t>佛山市</t>
    </r>
  </si>
  <si>
    <r>
      <rPr>
        <sz val="10"/>
        <color indexed="8"/>
        <rFont val="宋体"/>
        <family val="0"/>
      </rPr>
      <t>东莞市</t>
    </r>
  </si>
  <si>
    <r>
      <rPr>
        <sz val="10"/>
        <color indexed="8"/>
        <rFont val="宋体"/>
        <family val="0"/>
      </rPr>
      <t>中山市</t>
    </r>
  </si>
  <si>
    <r>
      <rPr>
        <sz val="10"/>
        <color indexed="8"/>
        <rFont val="宋体"/>
        <family val="0"/>
      </rPr>
      <t>汕头市</t>
    </r>
  </si>
  <si>
    <r>
      <rPr>
        <sz val="10"/>
        <color indexed="8"/>
        <rFont val="宋体"/>
        <family val="0"/>
      </rPr>
      <t>韶关市</t>
    </r>
  </si>
  <si>
    <r>
      <rPr>
        <sz val="10"/>
        <color indexed="8"/>
        <rFont val="宋体"/>
        <family val="0"/>
      </rPr>
      <t>河源市</t>
    </r>
  </si>
  <si>
    <r>
      <rPr>
        <sz val="10"/>
        <color indexed="8"/>
        <rFont val="宋体"/>
        <family val="0"/>
      </rPr>
      <t>梅州市</t>
    </r>
  </si>
  <si>
    <r>
      <rPr>
        <sz val="10"/>
        <color indexed="8"/>
        <rFont val="宋体"/>
        <family val="0"/>
      </rPr>
      <t>惠州市</t>
    </r>
  </si>
  <si>
    <r>
      <rPr>
        <sz val="10"/>
        <color indexed="8"/>
        <rFont val="宋体"/>
        <family val="0"/>
      </rPr>
      <t>汕尾市</t>
    </r>
  </si>
  <si>
    <r>
      <rPr>
        <sz val="10"/>
        <color indexed="8"/>
        <rFont val="宋体"/>
        <family val="0"/>
      </rPr>
      <t>江门市</t>
    </r>
  </si>
  <si>
    <r>
      <rPr>
        <sz val="10"/>
        <color indexed="8"/>
        <rFont val="宋体"/>
        <family val="0"/>
      </rPr>
      <t>阳江市</t>
    </r>
  </si>
  <si>
    <r>
      <rPr>
        <sz val="10"/>
        <color indexed="8"/>
        <rFont val="宋体"/>
        <family val="0"/>
      </rPr>
      <t>湛江市</t>
    </r>
  </si>
  <si>
    <r>
      <rPr>
        <sz val="10"/>
        <color indexed="8"/>
        <rFont val="宋体"/>
        <family val="0"/>
      </rPr>
      <t>茂名市</t>
    </r>
  </si>
  <si>
    <r>
      <rPr>
        <sz val="10"/>
        <color indexed="8"/>
        <rFont val="宋体"/>
        <family val="0"/>
      </rPr>
      <t>肇庆市</t>
    </r>
  </si>
  <si>
    <r>
      <rPr>
        <sz val="10"/>
        <color indexed="8"/>
        <rFont val="宋体"/>
        <family val="0"/>
      </rPr>
      <t>清远市</t>
    </r>
  </si>
  <si>
    <r>
      <rPr>
        <sz val="10"/>
        <color indexed="8"/>
        <rFont val="宋体"/>
        <family val="0"/>
      </rPr>
      <t>潮州市</t>
    </r>
  </si>
  <si>
    <r>
      <rPr>
        <sz val="10"/>
        <color indexed="8"/>
        <rFont val="宋体"/>
        <family val="0"/>
      </rPr>
      <t>揭阳市</t>
    </r>
  </si>
  <si>
    <r>
      <rPr>
        <sz val="10"/>
        <color indexed="8"/>
        <rFont val="宋体"/>
        <family val="0"/>
      </rPr>
      <t>云浮市</t>
    </r>
  </si>
  <si>
    <r>
      <rPr>
        <b/>
        <sz val="10"/>
        <color indexed="8"/>
        <rFont val="宋体"/>
        <family val="0"/>
      </rPr>
      <t>省财政直管县小计</t>
    </r>
  </si>
  <si>
    <r>
      <rPr>
        <sz val="10"/>
        <color indexed="8"/>
        <rFont val="宋体"/>
        <family val="0"/>
      </rPr>
      <t>南澳县</t>
    </r>
  </si>
  <si>
    <r>
      <rPr>
        <sz val="10"/>
        <color indexed="8"/>
        <rFont val="宋体"/>
        <family val="0"/>
      </rPr>
      <t>翁源县</t>
    </r>
  </si>
  <si>
    <r>
      <rPr>
        <sz val="10"/>
        <color indexed="8"/>
        <rFont val="宋体"/>
        <family val="0"/>
      </rPr>
      <t>乳源县</t>
    </r>
  </si>
  <si>
    <r>
      <rPr>
        <sz val="10"/>
        <color indexed="8"/>
        <rFont val="宋体"/>
        <family val="0"/>
      </rPr>
      <t>龙川县</t>
    </r>
  </si>
  <si>
    <r>
      <rPr>
        <sz val="10"/>
        <color indexed="8"/>
        <rFont val="宋体"/>
        <family val="0"/>
      </rPr>
      <t>大埔县</t>
    </r>
  </si>
  <si>
    <r>
      <rPr>
        <sz val="10"/>
        <color indexed="8"/>
        <rFont val="宋体"/>
        <family val="0"/>
      </rPr>
      <t>五华县</t>
    </r>
  </si>
  <si>
    <r>
      <rPr>
        <sz val="10"/>
        <color indexed="8"/>
        <rFont val="宋体"/>
        <family val="0"/>
      </rPr>
      <t>博罗县</t>
    </r>
  </si>
  <si>
    <r>
      <rPr>
        <sz val="10"/>
        <color indexed="8"/>
        <rFont val="宋体"/>
        <family val="0"/>
      </rPr>
      <t>海丰县</t>
    </r>
  </si>
  <si>
    <r>
      <rPr>
        <sz val="10"/>
        <color indexed="8"/>
        <rFont val="宋体"/>
        <family val="0"/>
      </rPr>
      <t>阳春市</t>
    </r>
  </si>
  <si>
    <r>
      <rPr>
        <sz val="10"/>
        <color indexed="8"/>
        <rFont val="宋体"/>
        <family val="0"/>
      </rPr>
      <t>徐闻县</t>
    </r>
  </si>
  <si>
    <r>
      <rPr>
        <sz val="10"/>
        <color indexed="8"/>
        <rFont val="宋体"/>
        <family val="0"/>
      </rPr>
      <t>廉江市</t>
    </r>
  </si>
  <si>
    <r>
      <rPr>
        <sz val="10"/>
        <color indexed="8"/>
        <rFont val="宋体"/>
        <family val="0"/>
      </rPr>
      <t>高州市</t>
    </r>
  </si>
  <si>
    <r>
      <rPr>
        <sz val="10"/>
        <color indexed="8"/>
        <rFont val="宋体"/>
        <family val="0"/>
      </rPr>
      <t>化州市</t>
    </r>
  </si>
  <si>
    <r>
      <rPr>
        <sz val="10"/>
        <color indexed="8"/>
        <rFont val="宋体"/>
        <family val="0"/>
      </rPr>
      <t>广宁县</t>
    </r>
  </si>
  <si>
    <r>
      <rPr>
        <sz val="10"/>
        <color indexed="8"/>
        <rFont val="宋体"/>
        <family val="0"/>
      </rPr>
      <t>英德市</t>
    </r>
  </si>
  <si>
    <r>
      <rPr>
        <sz val="10"/>
        <color indexed="8"/>
        <rFont val="宋体"/>
        <family val="0"/>
      </rPr>
      <t>饶平县</t>
    </r>
  </si>
  <si>
    <r>
      <rPr>
        <sz val="10"/>
        <color indexed="8"/>
        <rFont val="宋体"/>
        <family val="0"/>
      </rPr>
      <t>惠来县</t>
    </r>
  </si>
  <si>
    <r>
      <rPr>
        <sz val="10"/>
        <color indexed="8"/>
        <rFont val="宋体"/>
        <family val="0"/>
      </rPr>
      <t>新兴县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</si>
</sst>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4"/>
      <name val="黑体"/>
      <family val="0"/>
    </font>
    <font>
      <sz val="20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10"/>
      <color indexed="8"/>
      <name val="Times New Roman"/>
      <family val="0"/>
    </font>
    <font>
      <sz val="10"/>
      <name val="黑体"/>
      <family val="0"/>
    </font>
    <font>
      <b/>
      <sz val="10"/>
      <color indexed="8"/>
      <name val="Times New Roman"/>
      <family val="0"/>
    </font>
    <font>
      <sz val="11"/>
      <name val="Times New Roman"/>
      <family val="0"/>
    </font>
    <font>
      <sz val="10"/>
      <color indexed="8"/>
      <name val="黑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4"/>
      <name val="Times New Roman"/>
      <family val="0"/>
    </font>
    <font>
      <sz val="20"/>
      <name val="方正书宋_GBK"/>
      <family val="0"/>
    </font>
    <font>
      <sz val="11"/>
      <name val="仿宋_GB2312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color theme="1"/>
      <name val="Times New Roman"/>
      <family val="0"/>
    </font>
    <font>
      <sz val="11"/>
      <color theme="1"/>
      <name val="Times New Roman"/>
      <family val="0"/>
    </font>
    <font>
      <sz val="12"/>
      <color theme="1"/>
      <name val="Times New Roman"/>
      <family val="0"/>
    </font>
    <font>
      <sz val="10"/>
      <color rgb="FF000000"/>
      <name val="Times New Roman"/>
      <family val="0"/>
    </font>
    <font>
      <b/>
      <sz val="10"/>
      <color rgb="FF000000"/>
      <name val="Times New Roman"/>
      <family val="0"/>
    </font>
    <font>
      <b/>
      <sz val="10"/>
      <color theme="1"/>
      <name val="Times New Roman"/>
      <family val="0"/>
    </font>
    <font>
      <sz val="10"/>
      <color theme="1"/>
      <name val="Times New Roman"/>
      <family val="0"/>
    </font>
    <font>
      <sz val="10"/>
      <color rgb="FF000000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>
      <alignment vertical="center"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9" fillId="7" borderId="0" applyNumberFormat="0" applyBorder="0" applyAlignment="0" applyProtection="0"/>
    <xf numFmtId="0" fontId="0" fillId="8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3" applyNumberFormat="0" applyFill="0" applyAlignment="0" applyProtection="0"/>
    <xf numFmtId="42" fontId="0" fillId="0" borderId="0" applyFont="0" applyFill="0" applyBorder="0" applyAlignment="0" applyProtection="0"/>
    <xf numFmtId="0" fontId="39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9" fillId="11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7" fillId="14" borderId="4" applyNumberFormat="0" applyAlignment="0" applyProtection="0"/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15" borderId="0" applyNumberFormat="0" applyBorder="0" applyAlignment="0" applyProtection="0"/>
    <xf numFmtId="0" fontId="0" fillId="16" borderId="0" applyNumberFormat="0" applyBorder="0" applyAlignment="0" applyProtection="0"/>
    <xf numFmtId="0" fontId="39" fillId="17" borderId="0" applyNumberFormat="0" applyBorder="0" applyAlignment="0" applyProtection="0"/>
    <xf numFmtId="0" fontId="49" fillId="18" borderId="4" applyNumberFormat="0" applyAlignment="0" applyProtection="0"/>
    <xf numFmtId="0" fontId="50" fillId="14" borderId="5" applyNumberFormat="0" applyAlignment="0" applyProtection="0"/>
    <xf numFmtId="0" fontId="51" fillId="19" borderId="6" applyNumberFormat="0" applyAlignment="0" applyProtection="0"/>
    <xf numFmtId="0" fontId="52" fillId="0" borderId="7" applyNumberFormat="0" applyFill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8" applyNumberFormat="0" applyFont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55" fillId="25" borderId="0" applyNumberFormat="0" applyBorder="0" applyAlignment="0" applyProtection="0"/>
    <xf numFmtId="0" fontId="0" fillId="26" borderId="0" applyNumberFormat="0" applyBorder="0" applyAlignment="0" applyProtection="0"/>
    <xf numFmtId="0" fontId="56" fillId="27" borderId="0" applyNumberFormat="0" applyBorder="0" applyAlignment="0" applyProtection="0"/>
    <xf numFmtId="0" fontId="39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0" borderId="0">
      <alignment/>
      <protection/>
    </xf>
    <xf numFmtId="0" fontId="17" fillId="0" borderId="0">
      <alignment vertical="center"/>
      <protection/>
    </xf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1" fillId="33" borderId="9" xfId="0" applyFont="1" applyFill="1" applyBorder="1" applyAlignment="1">
      <alignment horizontal="center" vertical="center" shrinkToFit="1"/>
    </xf>
    <xf numFmtId="176" fontId="62" fillId="33" borderId="9" xfId="0" applyNumberFormat="1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shrinkToFit="1"/>
    </xf>
    <xf numFmtId="176" fontId="62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176" fontId="63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shrinkToFi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60" fillId="0" borderId="9" xfId="0" applyNumberFormat="1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176" fontId="58" fillId="0" borderId="9" xfId="0" applyNumberFormat="1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</cellXfs>
  <cellStyles count="54">
    <cellStyle name="Normal" xfId="0"/>
    <cellStyle name="常规_初次申请_9" xfId="15"/>
    <cellStyle name="常规_Sheet1" xfId="16"/>
    <cellStyle name="常规_Sheet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60% - 强调文字颜色 6" xfId="46"/>
    <cellStyle name="输入" xfId="47"/>
    <cellStyle name="输出" xfId="48"/>
    <cellStyle name="检查单元格" xfId="49"/>
    <cellStyle name="链接单元格" xfId="50"/>
    <cellStyle name="60% - 强调文字颜色 1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常规_Sheet1_7" xfId="63"/>
    <cellStyle name="常规 2" xfId="64"/>
    <cellStyle name="60% - 强调文字颜色 2" xfId="65"/>
    <cellStyle name="40% - 强调文字颜色 2" xfId="66"/>
    <cellStyle name="强调文字颜色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SheetLayoutView="100" workbookViewId="0" topLeftCell="A1">
      <selection activeCell="F6" sqref="F6"/>
    </sheetView>
  </sheetViews>
  <sheetFormatPr defaultColWidth="9.00390625" defaultRowHeight="15"/>
  <cols>
    <col min="1" max="1" width="24.7109375" style="6" customWidth="1"/>
    <col min="2" max="2" width="10.140625" style="6" customWidth="1"/>
    <col min="3" max="8" width="11.140625" style="6" customWidth="1"/>
    <col min="9" max="9" width="10.421875" style="6" customWidth="1"/>
    <col min="10" max="228" width="9.00390625" style="6" customWidth="1"/>
    <col min="229" max="16384" width="9.00390625" style="7" customWidth="1"/>
  </cols>
  <sheetData>
    <row r="1" s="1" customFormat="1" ht="18">
      <c r="A1" s="8" t="s">
        <v>0</v>
      </c>
    </row>
    <row r="2" spans="1:9" s="2" customFormat="1" ht="25.5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3" customFormat="1" ht="15">
      <c r="A3" s="10"/>
      <c r="H3" s="25" t="s">
        <v>2</v>
      </c>
      <c r="I3" s="25"/>
    </row>
    <row r="4" spans="1:9" s="4" customFormat="1" ht="14.25">
      <c r="A4" s="11" t="s">
        <v>3</v>
      </c>
      <c r="B4" s="12" t="s">
        <v>4</v>
      </c>
      <c r="C4" s="13" t="s">
        <v>5</v>
      </c>
      <c r="D4" s="13"/>
      <c r="E4" s="13"/>
      <c r="F4" s="13"/>
      <c r="G4" s="13"/>
      <c r="H4" s="13"/>
      <c r="I4" s="27"/>
    </row>
    <row r="5" spans="1:9" s="5" customFormat="1" ht="54.75" customHeight="1">
      <c r="A5" s="11"/>
      <c r="B5" s="12"/>
      <c r="C5" s="14" t="s">
        <v>6</v>
      </c>
      <c r="D5" s="14" t="s">
        <v>7</v>
      </c>
      <c r="E5" s="12" t="s">
        <v>8</v>
      </c>
      <c r="F5" s="12" t="s">
        <v>9</v>
      </c>
      <c r="G5" s="12" t="s">
        <v>10</v>
      </c>
      <c r="H5" s="26" t="s">
        <v>11</v>
      </c>
      <c r="I5" s="28" t="s">
        <v>12</v>
      </c>
    </row>
    <row r="6" spans="1:9" ht="14.25">
      <c r="A6" s="15" t="s">
        <v>13</v>
      </c>
      <c r="B6" s="16">
        <f>B7+B11</f>
        <v>7985</v>
      </c>
      <c r="C6" s="16">
        <f aca="true" t="shared" si="0" ref="C6:I6">C7+C11</f>
        <v>1000</v>
      </c>
      <c r="D6" s="16">
        <f t="shared" si="0"/>
        <v>500</v>
      </c>
      <c r="E6" s="16">
        <f t="shared" si="0"/>
        <v>260</v>
      </c>
      <c r="F6" s="16">
        <f t="shared" si="0"/>
        <v>1200</v>
      </c>
      <c r="G6" s="16">
        <f t="shared" si="0"/>
        <v>3162</v>
      </c>
      <c r="H6" s="16">
        <f t="shared" si="0"/>
        <v>400</v>
      </c>
      <c r="I6" s="16">
        <f t="shared" si="0"/>
        <v>1463</v>
      </c>
    </row>
    <row r="7" spans="1:9" ht="14.25">
      <c r="A7" s="15" t="s">
        <v>14</v>
      </c>
      <c r="B7" s="16">
        <f>B8+B9+B10</f>
        <v>1463</v>
      </c>
      <c r="C7" s="16"/>
      <c r="D7" s="16"/>
      <c r="E7" s="16"/>
      <c r="F7" s="16"/>
      <c r="G7" s="16"/>
      <c r="H7" s="16"/>
      <c r="I7" s="16">
        <f>I8+I9+I10</f>
        <v>1463</v>
      </c>
    </row>
    <row r="8" spans="1:9" ht="14.25">
      <c r="A8" s="17" t="s">
        <v>15</v>
      </c>
      <c r="B8" s="18">
        <f>I8</f>
        <v>855</v>
      </c>
      <c r="C8" s="18"/>
      <c r="D8" s="18"/>
      <c r="E8" s="18"/>
      <c r="F8" s="18"/>
      <c r="G8" s="18"/>
      <c r="H8" s="18"/>
      <c r="I8" s="29">
        <v>855</v>
      </c>
    </row>
    <row r="9" spans="1:9" ht="14.25">
      <c r="A9" s="17" t="s">
        <v>16</v>
      </c>
      <c r="B9" s="18">
        <f>I9</f>
        <v>400</v>
      </c>
      <c r="C9" s="18"/>
      <c r="D9" s="18"/>
      <c r="E9" s="18"/>
      <c r="F9" s="18"/>
      <c r="G9" s="18"/>
      <c r="H9" s="18"/>
      <c r="I9" s="29">
        <v>400</v>
      </c>
    </row>
    <row r="10" spans="1:9" ht="14.25">
      <c r="A10" s="17" t="s">
        <v>17</v>
      </c>
      <c r="B10" s="18">
        <f>I10</f>
        <v>208</v>
      </c>
      <c r="C10" s="18"/>
      <c r="D10" s="18"/>
      <c r="E10" s="18"/>
      <c r="F10" s="18"/>
      <c r="G10" s="18"/>
      <c r="H10" s="18"/>
      <c r="I10" s="29">
        <v>208</v>
      </c>
    </row>
    <row r="11" spans="1:9" ht="14.25">
      <c r="A11" s="15" t="s">
        <v>18</v>
      </c>
      <c r="B11" s="16">
        <f>B12+B33</f>
        <v>6522</v>
      </c>
      <c r="C11" s="16">
        <f aca="true" t="shared" si="1" ref="C11:I11">C12+C33</f>
        <v>1000</v>
      </c>
      <c r="D11" s="16">
        <f t="shared" si="1"/>
        <v>500</v>
      </c>
      <c r="E11" s="16">
        <f t="shared" si="1"/>
        <v>260</v>
      </c>
      <c r="F11" s="16">
        <f t="shared" si="1"/>
        <v>1200</v>
      </c>
      <c r="G11" s="16">
        <f t="shared" si="1"/>
        <v>3162</v>
      </c>
      <c r="H11" s="16">
        <f t="shared" si="1"/>
        <v>400</v>
      </c>
      <c r="I11" s="16"/>
    </row>
    <row r="12" spans="1:9" ht="14.25">
      <c r="A12" s="19" t="s">
        <v>19</v>
      </c>
      <c r="B12" s="18">
        <v>5416</v>
      </c>
      <c r="C12" s="18">
        <v>620</v>
      </c>
      <c r="D12" s="18">
        <v>245</v>
      </c>
      <c r="E12" s="18">
        <v>260</v>
      </c>
      <c r="F12" s="18">
        <v>796</v>
      </c>
      <c r="G12" s="18">
        <v>3162</v>
      </c>
      <c r="H12" s="18">
        <v>333</v>
      </c>
      <c r="I12" s="30"/>
    </row>
    <row r="13" spans="1:9" ht="14.25">
      <c r="A13" s="20" t="s">
        <v>20</v>
      </c>
      <c r="B13" s="21">
        <v>8</v>
      </c>
      <c r="C13" s="21"/>
      <c r="D13" s="21"/>
      <c r="E13" s="21"/>
      <c r="F13" s="21"/>
      <c r="G13" s="21"/>
      <c r="H13" s="21">
        <v>8</v>
      </c>
      <c r="I13" s="31"/>
    </row>
    <row r="14" spans="1:9" ht="14.25">
      <c r="A14" s="20" t="s">
        <v>21</v>
      </c>
      <c r="B14" s="21">
        <v>77</v>
      </c>
      <c r="C14" s="21"/>
      <c r="D14" s="21"/>
      <c r="E14" s="21"/>
      <c r="F14" s="21"/>
      <c r="G14" s="21"/>
      <c r="H14" s="21">
        <v>77</v>
      </c>
      <c r="I14" s="31"/>
    </row>
    <row r="15" spans="1:9" ht="14.25">
      <c r="A15" s="20" t="s">
        <v>22</v>
      </c>
      <c r="B15" s="21">
        <v>16</v>
      </c>
      <c r="C15" s="21"/>
      <c r="D15" s="21"/>
      <c r="E15" s="21"/>
      <c r="F15" s="21"/>
      <c r="G15" s="21"/>
      <c r="H15" s="21">
        <v>16</v>
      </c>
      <c r="I15" s="31"/>
    </row>
    <row r="16" spans="1:9" ht="14.25">
      <c r="A16" s="20" t="s">
        <v>23</v>
      </c>
      <c r="B16" s="21">
        <v>99</v>
      </c>
      <c r="C16" s="21"/>
      <c r="D16" s="21"/>
      <c r="E16" s="21"/>
      <c r="F16" s="21"/>
      <c r="G16" s="21"/>
      <c r="H16" s="21">
        <v>99</v>
      </c>
      <c r="I16" s="31"/>
    </row>
    <row r="17" spans="1:9" ht="14.25">
      <c r="A17" s="20" t="s">
        <v>24</v>
      </c>
      <c r="B17" s="21">
        <v>14</v>
      </c>
      <c r="C17" s="21"/>
      <c r="D17" s="21"/>
      <c r="E17" s="21"/>
      <c r="F17" s="21"/>
      <c r="G17" s="21"/>
      <c r="H17" s="21">
        <v>14</v>
      </c>
      <c r="I17" s="31"/>
    </row>
    <row r="18" spans="1:9" ht="14.25">
      <c r="A18" s="22" t="s">
        <v>25</v>
      </c>
      <c r="B18" s="21">
        <v>213</v>
      </c>
      <c r="C18" s="21"/>
      <c r="D18" s="21"/>
      <c r="E18" s="21"/>
      <c r="F18" s="21">
        <v>30</v>
      </c>
      <c r="G18" s="21">
        <v>174</v>
      </c>
      <c r="H18" s="21">
        <v>9</v>
      </c>
      <c r="I18" s="31"/>
    </row>
    <row r="19" spans="1:9" ht="14.25">
      <c r="A19" s="22" t="s">
        <v>26</v>
      </c>
      <c r="B19" s="21">
        <v>682</v>
      </c>
      <c r="C19" s="23">
        <v>350</v>
      </c>
      <c r="D19" s="21">
        <v>29</v>
      </c>
      <c r="E19" s="21"/>
      <c r="F19" s="21">
        <v>30</v>
      </c>
      <c r="G19" s="21">
        <v>259</v>
      </c>
      <c r="H19" s="21">
        <v>14</v>
      </c>
      <c r="I19" s="31"/>
    </row>
    <row r="20" spans="1:9" ht="14.25">
      <c r="A20" s="22" t="s">
        <v>27</v>
      </c>
      <c r="B20" s="21">
        <v>388</v>
      </c>
      <c r="C20" s="21"/>
      <c r="D20" s="21">
        <v>50</v>
      </c>
      <c r="E20" s="21">
        <v>62</v>
      </c>
      <c r="F20" s="21">
        <v>30</v>
      </c>
      <c r="G20" s="21">
        <v>246</v>
      </c>
      <c r="H20" s="21"/>
      <c r="I20" s="31"/>
    </row>
    <row r="21" spans="1:9" ht="14.25">
      <c r="A21" s="22" t="s">
        <v>28</v>
      </c>
      <c r="B21" s="21">
        <v>446</v>
      </c>
      <c r="C21" s="21"/>
      <c r="D21" s="21">
        <v>50</v>
      </c>
      <c r="E21" s="21">
        <v>48</v>
      </c>
      <c r="F21" s="21">
        <v>30</v>
      </c>
      <c r="G21" s="21">
        <v>316</v>
      </c>
      <c r="H21" s="21">
        <v>2</v>
      </c>
      <c r="I21" s="31"/>
    </row>
    <row r="22" spans="1:9" ht="14.25">
      <c r="A22" s="22" t="s">
        <v>29</v>
      </c>
      <c r="B22" s="21">
        <v>222</v>
      </c>
      <c r="C22" s="21"/>
      <c r="D22" s="21"/>
      <c r="E22" s="21"/>
      <c r="F22" s="21">
        <v>30</v>
      </c>
      <c r="G22" s="21">
        <v>192</v>
      </c>
      <c r="H22" s="21"/>
      <c r="I22" s="31"/>
    </row>
    <row r="23" spans="1:9" ht="14.25">
      <c r="A23" s="22" t="s">
        <v>30</v>
      </c>
      <c r="B23" s="21">
        <v>173</v>
      </c>
      <c r="C23" s="21"/>
      <c r="D23" s="21"/>
      <c r="E23" s="21"/>
      <c r="F23" s="21">
        <v>30</v>
      </c>
      <c r="G23" s="21">
        <v>143</v>
      </c>
      <c r="H23" s="21"/>
      <c r="I23" s="31"/>
    </row>
    <row r="24" spans="1:9" ht="14.25">
      <c r="A24" s="22" t="s">
        <v>31</v>
      </c>
      <c r="B24" s="21">
        <v>148</v>
      </c>
      <c r="C24" s="21"/>
      <c r="D24" s="21"/>
      <c r="E24" s="21"/>
      <c r="F24" s="21">
        <v>30</v>
      </c>
      <c r="G24" s="21">
        <v>109</v>
      </c>
      <c r="H24" s="21">
        <v>9</v>
      </c>
      <c r="I24" s="31"/>
    </row>
    <row r="25" spans="1:9" ht="14.25">
      <c r="A25" s="22" t="s">
        <v>32</v>
      </c>
      <c r="B25" s="21">
        <v>167</v>
      </c>
      <c r="C25" s="21"/>
      <c r="D25" s="21"/>
      <c r="E25" s="21"/>
      <c r="F25" s="21">
        <v>30</v>
      </c>
      <c r="G25" s="21">
        <v>131</v>
      </c>
      <c r="H25" s="21">
        <v>6</v>
      </c>
      <c r="I25" s="31"/>
    </row>
    <row r="26" spans="1:9" ht="14.25">
      <c r="A26" s="22" t="s">
        <v>33</v>
      </c>
      <c r="B26" s="21">
        <v>408</v>
      </c>
      <c r="C26" s="21"/>
      <c r="D26" s="21"/>
      <c r="E26" s="21">
        <v>55</v>
      </c>
      <c r="F26" s="21">
        <v>30</v>
      </c>
      <c r="G26" s="21">
        <v>314</v>
      </c>
      <c r="H26" s="21">
        <v>9</v>
      </c>
      <c r="I26" s="31"/>
    </row>
    <row r="27" spans="1:9" ht="14.25">
      <c r="A27" s="22" t="s">
        <v>34</v>
      </c>
      <c r="B27" s="21">
        <v>398</v>
      </c>
      <c r="C27" s="21"/>
      <c r="D27" s="21">
        <v>87</v>
      </c>
      <c r="E27" s="21"/>
      <c r="F27" s="21"/>
      <c r="G27" s="21">
        <v>281</v>
      </c>
      <c r="H27" s="21">
        <v>30</v>
      </c>
      <c r="I27" s="31"/>
    </row>
    <row r="28" spans="1:9" ht="14.25">
      <c r="A28" s="22" t="s">
        <v>35</v>
      </c>
      <c r="B28" s="21">
        <v>588</v>
      </c>
      <c r="C28" s="21"/>
      <c r="D28" s="21"/>
      <c r="E28" s="21">
        <v>60</v>
      </c>
      <c r="F28" s="21">
        <v>256</v>
      </c>
      <c r="G28" s="21">
        <v>255</v>
      </c>
      <c r="H28" s="21">
        <v>17</v>
      </c>
      <c r="I28" s="31"/>
    </row>
    <row r="29" spans="1:9" ht="14.25">
      <c r="A29" s="22" t="s">
        <v>36</v>
      </c>
      <c r="B29" s="21">
        <v>580</v>
      </c>
      <c r="C29" s="24">
        <v>270</v>
      </c>
      <c r="D29" s="21">
        <v>29</v>
      </c>
      <c r="E29" s="21">
        <v>35</v>
      </c>
      <c r="F29" s="21">
        <v>30</v>
      </c>
      <c r="G29" s="21">
        <v>212</v>
      </c>
      <c r="H29" s="21">
        <v>4</v>
      </c>
      <c r="I29" s="31"/>
    </row>
    <row r="30" spans="1:9" ht="14.25">
      <c r="A30" s="22" t="s">
        <v>37</v>
      </c>
      <c r="B30" s="21">
        <v>322</v>
      </c>
      <c r="C30" s="21"/>
      <c r="D30" s="21"/>
      <c r="E30" s="21"/>
      <c r="F30" s="21">
        <v>180</v>
      </c>
      <c r="G30" s="21">
        <v>136</v>
      </c>
      <c r="H30" s="21">
        <v>6</v>
      </c>
      <c r="I30" s="31"/>
    </row>
    <row r="31" spans="1:9" ht="14.25">
      <c r="A31" s="22" t="s">
        <v>38</v>
      </c>
      <c r="B31" s="21">
        <v>271</v>
      </c>
      <c r="C31" s="21"/>
      <c r="D31" s="21"/>
      <c r="E31" s="21"/>
      <c r="F31" s="21">
        <v>30</v>
      </c>
      <c r="G31" s="21">
        <v>231</v>
      </c>
      <c r="H31" s="21">
        <v>10</v>
      </c>
      <c r="I31" s="31"/>
    </row>
    <row r="32" spans="1:9" ht="14.25">
      <c r="A32" s="22" t="s">
        <v>39</v>
      </c>
      <c r="B32" s="21">
        <v>196</v>
      </c>
      <c r="C32" s="21"/>
      <c r="D32" s="21"/>
      <c r="E32" s="21"/>
      <c r="F32" s="21">
        <v>30</v>
      </c>
      <c r="G32" s="21">
        <v>163</v>
      </c>
      <c r="H32" s="21">
        <v>3</v>
      </c>
      <c r="I32" s="31"/>
    </row>
    <row r="33" spans="1:9" ht="14.25">
      <c r="A33" s="19" t="s">
        <v>40</v>
      </c>
      <c r="B33" s="18">
        <v>1106</v>
      </c>
      <c r="C33" s="18">
        <v>380</v>
      </c>
      <c r="D33" s="18">
        <v>255</v>
      </c>
      <c r="E33" s="18">
        <v>0</v>
      </c>
      <c r="F33" s="18">
        <v>404</v>
      </c>
      <c r="G33" s="18">
        <v>0</v>
      </c>
      <c r="H33" s="18">
        <v>67</v>
      </c>
      <c r="I33" s="30"/>
    </row>
    <row r="34" spans="1:9" ht="14.25">
      <c r="A34" s="22" t="s">
        <v>41</v>
      </c>
      <c r="B34" s="21">
        <v>380</v>
      </c>
      <c r="C34" s="23">
        <v>380</v>
      </c>
      <c r="D34" s="21"/>
      <c r="E34" s="21"/>
      <c r="F34" s="21"/>
      <c r="G34" s="21"/>
      <c r="H34" s="21"/>
      <c r="I34" s="30"/>
    </row>
    <row r="35" spans="1:9" ht="14.25">
      <c r="A35" s="22" t="s">
        <v>42</v>
      </c>
      <c r="B35" s="21">
        <v>40</v>
      </c>
      <c r="C35" s="21"/>
      <c r="D35" s="21">
        <v>40</v>
      </c>
      <c r="E35" s="21"/>
      <c r="F35" s="21"/>
      <c r="G35" s="21"/>
      <c r="H35" s="21"/>
      <c r="I35" s="30"/>
    </row>
    <row r="36" spans="1:9" ht="14.25">
      <c r="A36" s="22" t="s">
        <v>43</v>
      </c>
      <c r="B36" s="21">
        <v>154</v>
      </c>
      <c r="C36" s="21"/>
      <c r="D36" s="24">
        <v>29</v>
      </c>
      <c r="E36" s="21"/>
      <c r="F36" s="21">
        <v>125</v>
      </c>
      <c r="G36" s="21"/>
      <c r="H36" s="21"/>
      <c r="I36" s="30"/>
    </row>
    <row r="37" spans="1:9" ht="14.25">
      <c r="A37" s="22" t="s">
        <v>44</v>
      </c>
      <c r="B37" s="21">
        <v>49</v>
      </c>
      <c r="C37" s="21"/>
      <c r="D37" s="21">
        <v>39</v>
      </c>
      <c r="E37" s="21"/>
      <c r="F37" s="21"/>
      <c r="G37" s="21"/>
      <c r="H37" s="21">
        <v>10</v>
      </c>
      <c r="I37" s="30"/>
    </row>
    <row r="38" spans="1:9" ht="14.25">
      <c r="A38" s="22" t="s">
        <v>45</v>
      </c>
      <c r="B38" s="21">
        <v>3</v>
      </c>
      <c r="C38" s="21"/>
      <c r="D38" s="21"/>
      <c r="E38" s="21"/>
      <c r="F38" s="21"/>
      <c r="G38" s="21"/>
      <c r="H38" s="21">
        <v>3</v>
      </c>
      <c r="I38" s="30"/>
    </row>
    <row r="39" spans="1:9" ht="14.25">
      <c r="A39" s="22" t="s">
        <v>46</v>
      </c>
      <c r="B39" s="21">
        <v>1</v>
      </c>
      <c r="C39" s="21"/>
      <c r="D39" s="21"/>
      <c r="E39" s="21"/>
      <c r="F39" s="21"/>
      <c r="G39" s="21"/>
      <c r="H39" s="21">
        <v>1</v>
      </c>
      <c r="I39" s="30"/>
    </row>
    <row r="40" spans="1:9" ht="14.25">
      <c r="A40" s="22" t="s">
        <v>47</v>
      </c>
      <c r="B40" s="21">
        <v>6</v>
      </c>
      <c r="C40" s="21"/>
      <c r="D40" s="21"/>
      <c r="E40" s="21"/>
      <c r="F40" s="21"/>
      <c r="G40" s="21"/>
      <c r="H40" s="21">
        <v>6</v>
      </c>
      <c r="I40" s="30"/>
    </row>
    <row r="41" spans="1:9" ht="14.25">
      <c r="A41" s="22" t="s">
        <v>48</v>
      </c>
      <c r="B41" s="21">
        <v>6</v>
      </c>
      <c r="C41" s="21"/>
      <c r="D41" s="21"/>
      <c r="E41" s="21"/>
      <c r="F41" s="21"/>
      <c r="G41" s="21"/>
      <c r="H41" s="21">
        <v>6</v>
      </c>
      <c r="I41" s="30"/>
    </row>
    <row r="42" spans="1:9" ht="14.25">
      <c r="A42" s="22" t="s">
        <v>49</v>
      </c>
      <c r="B42" s="21">
        <v>120</v>
      </c>
      <c r="C42" s="21"/>
      <c r="D42" s="21"/>
      <c r="E42" s="21"/>
      <c r="F42" s="23">
        <v>116</v>
      </c>
      <c r="G42" s="21"/>
      <c r="H42" s="21">
        <v>4</v>
      </c>
      <c r="I42" s="30"/>
    </row>
    <row r="43" spans="1:9" ht="14.25">
      <c r="A43" s="22" t="s">
        <v>50</v>
      </c>
      <c r="B43" s="21">
        <v>15</v>
      </c>
      <c r="C43" s="21"/>
      <c r="D43" s="21"/>
      <c r="E43" s="21"/>
      <c r="F43" s="21"/>
      <c r="G43" s="21"/>
      <c r="H43" s="21">
        <v>15</v>
      </c>
      <c r="I43" s="30"/>
    </row>
    <row r="44" spans="1:9" ht="14.25">
      <c r="A44" s="22" t="s">
        <v>51</v>
      </c>
      <c r="B44" s="21">
        <v>31</v>
      </c>
      <c r="C44" s="21"/>
      <c r="D44" s="21">
        <v>29</v>
      </c>
      <c r="E44" s="21"/>
      <c r="F44" s="21"/>
      <c r="G44" s="21"/>
      <c r="H44" s="21">
        <v>2</v>
      </c>
      <c r="I44" s="30"/>
    </row>
    <row r="45" spans="1:9" ht="14.25">
      <c r="A45" s="22" t="s">
        <v>52</v>
      </c>
      <c r="B45" s="21">
        <v>1</v>
      </c>
      <c r="C45" s="21"/>
      <c r="D45" s="21"/>
      <c r="E45" s="21"/>
      <c r="F45" s="21"/>
      <c r="G45" s="21"/>
      <c r="H45" s="21">
        <v>1</v>
      </c>
      <c r="I45" s="30"/>
    </row>
    <row r="46" spans="1:9" ht="14.25">
      <c r="A46" s="22" t="s">
        <v>53</v>
      </c>
      <c r="B46" s="21">
        <v>42</v>
      </c>
      <c r="C46" s="21"/>
      <c r="D46" s="21">
        <v>29</v>
      </c>
      <c r="E46" s="21"/>
      <c r="F46" s="21"/>
      <c r="G46" s="21"/>
      <c r="H46" s="21">
        <v>13</v>
      </c>
      <c r="I46" s="30"/>
    </row>
    <row r="47" spans="1:9" ht="14.25">
      <c r="A47" s="22" t="s">
        <v>54</v>
      </c>
      <c r="B47" s="21">
        <v>163</v>
      </c>
      <c r="C47" s="21"/>
      <c r="D47" s="21"/>
      <c r="E47" s="21"/>
      <c r="F47" s="21">
        <v>163</v>
      </c>
      <c r="G47" s="21"/>
      <c r="H47" s="21"/>
      <c r="I47" s="30"/>
    </row>
    <row r="48" spans="1:9" ht="14.25">
      <c r="A48" s="22" t="s">
        <v>55</v>
      </c>
      <c r="B48" s="21">
        <v>3</v>
      </c>
      <c r="C48" s="21"/>
      <c r="D48" s="21"/>
      <c r="E48" s="21"/>
      <c r="F48" s="21"/>
      <c r="G48" s="21"/>
      <c r="H48" s="21">
        <v>3</v>
      </c>
      <c r="I48" s="30"/>
    </row>
    <row r="49" spans="1:9" ht="14.25">
      <c r="A49" s="22" t="s">
        <v>56</v>
      </c>
      <c r="B49" s="21">
        <v>39</v>
      </c>
      <c r="C49" s="21"/>
      <c r="D49" s="21">
        <v>39</v>
      </c>
      <c r="E49" s="21"/>
      <c r="F49" s="21"/>
      <c r="G49" s="21"/>
      <c r="H49" s="21"/>
      <c r="I49" s="30"/>
    </row>
    <row r="50" spans="1:9" ht="14.25">
      <c r="A50" s="22" t="s">
        <v>57</v>
      </c>
      <c r="B50" s="21">
        <v>50</v>
      </c>
      <c r="C50" s="21"/>
      <c r="D50" s="21">
        <v>50</v>
      </c>
      <c r="E50" s="21"/>
      <c r="F50" s="21"/>
      <c r="G50" s="21"/>
      <c r="H50" s="21"/>
      <c r="I50" s="30"/>
    </row>
    <row r="51" spans="1:9" ht="14.25">
      <c r="A51" s="22" t="s">
        <v>58</v>
      </c>
      <c r="B51" s="21">
        <v>3</v>
      </c>
      <c r="C51" s="21"/>
      <c r="D51" s="21"/>
      <c r="E51" s="21"/>
      <c r="F51" s="21"/>
      <c r="G51" s="21"/>
      <c r="H51" s="21">
        <v>3</v>
      </c>
      <c r="I51" s="30"/>
    </row>
  </sheetData>
  <sheetProtection/>
  <mergeCells count="5">
    <mergeCell ref="A2:I2"/>
    <mergeCell ref="H3:I3"/>
    <mergeCell ref="C4:I4"/>
    <mergeCell ref="A4:A5"/>
    <mergeCell ref="B4:B5"/>
  </mergeCells>
  <printOptions horizontalCentered="1"/>
  <pageMargins left="0.75" right="0.75" top="1" bottom="1" header="0.51" footer="0.51"/>
  <pageSetup fitToHeight="0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省民政厅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杨文超</dc:creator>
  <cp:keywords/>
  <dc:description/>
  <cp:lastModifiedBy>ht706</cp:lastModifiedBy>
  <dcterms:created xsi:type="dcterms:W3CDTF">2020-11-17T23:09:00Z</dcterms:created>
  <dcterms:modified xsi:type="dcterms:W3CDTF">2023-06-27T16:46:25Z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2052-11.8.2.10587</vt:lpwstr>
  </property>
  <property fmtid="{D5CDD505-2E9C-101B-9397-08002B2CF9AE}" pid="3" name="퀀_generated_2.-2147483648">
    <vt:i4>2052</vt:i4>
  </property>
</Properties>
</file>