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50" windowHeight="10215"/>
  </bookViews>
  <sheets>
    <sheet name="附件8-2" sheetId="4" r:id="rId1"/>
  </sheets>
  <calcPr calcId="144525"/>
</workbook>
</file>

<file path=xl/sharedStrings.xml><?xml version="1.0" encoding="utf-8"?>
<sst xmlns="http://schemas.openxmlformats.org/spreadsheetml/2006/main" count="76" uniqueCount="68">
  <si>
    <t>附件8-2</t>
  </si>
  <si>
    <t>2021年省级福利彩票公益金（含2020年增量）省本级项目资金使用管理和绩效情况表</t>
  </si>
  <si>
    <t>序号</t>
  </si>
  <si>
    <t>项目</t>
  </si>
  <si>
    <t>下达金额（万元）</t>
  </si>
  <si>
    <t>截至2022年5月底支出金额（万元）</t>
  </si>
  <si>
    <t>截至2022年5月底支出进度（%）</t>
  </si>
  <si>
    <t>支出内容</t>
  </si>
  <si>
    <t>实际效果</t>
  </si>
  <si>
    <t>项目用款单位</t>
  </si>
  <si>
    <t>联系人及联系方式</t>
  </si>
  <si>
    <t>备注</t>
  </si>
  <si>
    <t>合计</t>
  </si>
  <si>
    <r>
      <rPr>
        <sz val="10"/>
        <rFont val="仿宋_GB2312"/>
        <charset val="134"/>
      </rPr>
      <t>对口帮扶项目</t>
    </r>
  </si>
  <si>
    <r>
      <rPr>
        <sz val="10"/>
        <rFont val="仿宋_GB2312"/>
        <charset val="134"/>
      </rPr>
      <t>援助拨付林芝市民政局数字化业务管理平台项目建设</t>
    </r>
    <r>
      <rPr>
        <sz val="10"/>
        <rFont val="Times New Roman"/>
        <charset val="134"/>
      </rPr>
      <t>37.7</t>
    </r>
    <r>
      <rPr>
        <sz val="10"/>
        <rFont val="仿宋_GB2312"/>
        <charset val="134"/>
      </rPr>
      <t>万元、伽师县胜利路社区老年人日间照料中心建设</t>
    </r>
    <r>
      <rPr>
        <sz val="10"/>
        <rFont val="Times New Roman"/>
        <charset val="134"/>
      </rPr>
      <t>50</t>
    </r>
    <r>
      <rPr>
        <sz val="10"/>
        <rFont val="仿宋_GB2312"/>
        <charset val="134"/>
      </rPr>
      <t>万元、疏附县殡仪服务设施提升改造项目</t>
    </r>
    <r>
      <rPr>
        <sz val="10"/>
        <rFont val="Times New Roman"/>
        <charset val="134"/>
      </rPr>
      <t>50</t>
    </r>
    <r>
      <rPr>
        <sz val="10"/>
        <rFont val="仿宋_GB2312"/>
        <charset val="134"/>
      </rPr>
      <t>万元、佛冈县社会救助中心</t>
    </r>
    <r>
      <rPr>
        <sz val="10"/>
        <rFont val="Times New Roman"/>
        <charset val="134"/>
      </rPr>
      <t>100</t>
    </r>
    <r>
      <rPr>
        <sz val="10"/>
        <rFont val="仿宋_GB2312"/>
        <charset val="134"/>
      </rPr>
      <t>万元。</t>
    </r>
  </si>
  <si>
    <t>有力地支持了对口帮扶地区民政基础设施建设，改善当地民政公共服务设施软硬件条件，提升保障能力和服务水平。</t>
  </si>
  <si>
    <r>
      <rPr>
        <sz val="10"/>
        <color theme="1"/>
        <rFont val="仿宋_GB2312"/>
        <charset val="134"/>
      </rPr>
      <t>广东省民政厅（规划财务处）</t>
    </r>
  </si>
  <si>
    <r>
      <t>杨文超</t>
    </r>
    <r>
      <rPr>
        <sz val="10"/>
        <color theme="1"/>
        <rFont val="Times New Roman"/>
        <charset val="134"/>
      </rPr>
      <t xml:space="preserve">
020-85950829</t>
    </r>
  </si>
  <si>
    <r>
      <rPr>
        <sz val="10"/>
        <rFont val="Times New Roman"/>
        <charset val="134"/>
      </rPr>
      <t>“</t>
    </r>
    <r>
      <rPr>
        <sz val="10"/>
        <rFont val="仿宋_GB2312"/>
        <charset val="134"/>
      </rPr>
      <t>社工双百工程</t>
    </r>
    <r>
      <rPr>
        <sz val="10"/>
        <rFont val="Times New Roman"/>
        <charset val="134"/>
      </rPr>
      <t>”</t>
    </r>
    <r>
      <rPr>
        <sz val="10"/>
        <rFont val="仿宋_GB2312"/>
        <charset val="134"/>
      </rPr>
      <t>人才队伍建设项目</t>
    </r>
  </si>
  <si>
    <r>
      <rPr>
        <sz val="10"/>
        <rFont val="仿宋_GB2312"/>
        <charset val="134"/>
      </rPr>
      <t>省民政厅委托第三方，按照</t>
    </r>
    <r>
      <rPr>
        <sz val="10"/>
        <rFont val="Times New Roman"/>
        <charset val="134"/>
      </rPr>
      <t>“</t>
    </r>
    <r>
      <rPr>
        <sz val="10"/>
        <rFont val="仿宋_GB2312"/>
        <charset val="134"/>
      </rPr>
      <t>社工双百工程</t>
    </r>
    <r>
      <rPr>
        <sz val="10"/>
        <rFont val="Times New Roman"/>
        <charset val="134"/>
      </rPr>
      <t>”</t>
    </r>
    <r>
      <rPr>
        <sz val="10"/>
        <rFont val="仿宋_GB2312"/>
        <charset val="134"/>
      </rPr>
      <t>的思路、理念、政策，建立工程办公室，设立行政、督导、培训、宣传等部门，组织实施</t>
    </r>
    <r>
      <rPr>
        <sz val="10"/>
        <rFont val="Times New Roman"/>
        <charset val="134"/>
      </rPr>
      <t>2</t>
    </r>
    <r>
      <rPr>
        <sz val="10"/>
        <rFont val="仿宋_GB2312"/>
        <charset val="134"/>
      </rPr>
      <t>万名社工（以实际招聘数量为准）岗前培训和</t>
    </r>
    <r>
      <rPr>
        <sz val="10"/>
        <rFont val="Times New Roman"/>
        <charset val="134"/>
      </rPr>
      <t>230</t>
    </r>
    <r>
      <rPr>
        <sz val="10"/>
        <rFont val="仿宋_GB2312"/>
        <charset val="134"/>
      </rPr>
      <t>名地市督导中心督导（以实际招聘数量为准）专业培训，培育</t>
    </r>
    <r>
      <rPr>
        <sz val="10"/>
        <rFont val="Times New Roman"/>
        <charset val="134"/>
      </rPr>
      <t>100</t>
    </r>
    <r>
      <rPr>
        <sz val="10"/>
        <rFont val="仿宋_GB2312"/>
        <charset val="134"/>
      </rPr>
      <t>名优秀一线社工成长为内部督导，建设</t>
    </r>
    <r>
      <rPr>
        <sz val="10"/>
        <rFont val="Times New Roman"/>
        <charset val="134"/>
      </rPr>
      <t>100</t>
    </r>
    <r>
      <rPr>
        <sz val="10"/>
        <rFont val="仿宋_GB2312"/>
        <charset val="134"/>
      </rPr>
      <t>个示范点，促进乡镇（街道）社会工作服务站建设，提升督导和一线社工专业水平。</t>
    </r>
  </si>
  <si>
    <r>
      <rPr>
        <sz val="10"/>
        <rFont val="仿宋_GB2312"/>
        <charset val="134"/>
      </rPr>
      <t>完成全省</t>
    </r>
    <r>
      <rPr>
        <sz val="10"/>
        <rFont val="Times New Roman"/>
        <charset val="134"/>
      </rPr>
      <t>21</t>
    </r>
    <r>
      <rPr>
        <sz val="10"/>
        <rFont val="仿宋_GB2312"/>
        <charset val="134"/>
      </rPr>
      <t>个地市督导中心督导培训、社工岗前培训等工作，帮助督导、社工提高政治素养、熟悉政策法规、掌握与群众打交道的方法，保证</t>
    </r>
    <r>
      <rPr>
        <sz val="10"/>
        <rFont val="Times New Roman"/>
        <charset val="134"/>
      </rPr>
      <t>“</t>
    </r>
    <r>
      <rPr>
        <sz val="10"/>
        <rFont val="仿宋_GB2312"/>
        <charset val="134"/>
      </rPr>
      <t>社工双百工程</t>
    </r>
    <r>
      <rPr>
        <sz val="10"/>
        <rFont val="Times New Roman"/>
        <charset val="134"/>
      </rPr>
      <t>”</t>
    </r>
    <r>
      <rPr>
        <sz val="10"/>
        <rFont val="仿宋_GB2312"/>
        <charset val="134"/>
      </rPr>
      <t>专业服务质量。</t>
    </r>
  </si>
  <si>
    <r>
      <rPr>
        <sz val="10"/>
        <color theme="1"/>
        <rFont val="仿宋_GB2312"/>
        <charset val="134"/>
      </rPr>
      <t>广东省民政厅（慈善社工处）</t>
    </r>
  </si>
  <si>
    <r>
      <t>宋智魁</t>
    </r>
    <r>
      <rPr>
        <sz val="10"/>
        <color theme="1"/>
        <rFont val="Times New Roman"/>
        <charset val="134"/>
      </rPr>
      <t xml:space="preserve"> 
020-85950735</t>
    </r>
  </si>
  <si>
    <r>
      <rPr>
        <sz val="10"/>
        <rFont val="仿宋_GB2312"/>
        <charset val="134"/>
      </rPr>
      <t>省本级购买慈善社工志愿服务项目</t>
    </r>
  </si>
  <si>
    <r>
      <rPr>
        <sz val="10"/>
        <rFont val="仿宋_GB2312"/>
        <charset val="134"/>
      </rPr>
      <t>资金用于委托开展岭南社工宣传周系列活动；委托完成我省通过全国社会工作师职业水平证书考试及</t>
    </r>
    <r>
      <rPr>
        <sz val="10"/>
        <rFont val="Times New Roman"/>
        <charset val="134"/>
      </rPr>
      <t>2015</t>
    </r>
    <r>
      <rPr>
        <sz val="10"/>
        <rFont val="仿宋_GB2312"/>
        <charset val="134"/>
      </rPr>
      <t>年前符合社工师资格再登记人员的登记工作，组建广东省高级社会工作师评审专家库并组织实施全省高级社会工作师评审工作，专业社会工作领军人才遴选工作；社会工作优秀案例评选；委托开展</t>
    </r>
    <r>
      <rPr>
        <sz val="10"/>
        <rFont val="Times New Roman"/>
        <charset val="134"/>
      </rPr>
      <t>“</t>
    </r>
    <r>
      <rPr>
        <sz val="10"/>
        <rFont val="仿宋_GB2312"/>
        <charset val="134"/>
      </rPr>
      <t>中华慈善日</t>
    </r>
    <r>
      <rPr>
        <sz val="10"/>
        <rFont val="Times New Roman"/>
        <charset val="134"/>
      </rPr>
      <t>”</t>
    </r>
    <r>
      <rPr>
        <sz val="10"/>
        <rFont val="仿宋_GB2312"/>
        <charset val="134"/>
      </rPr>
      <t>系列宣传等活动。</t>
    </r>
  </si>
  <si>
    <r>
      <rPr>
        <sz val="10"/>
        <rFont val="仿宋_GB2312"/>
        <charset val="134"/>
      </rPr>
      <t>省厅委托第三方，开展岭南社工宣传周系列活动；委托完成我省通过全国社会工作师职业水平证书考试及</t>
    </r>
    <r>
      <rPr>
        <sz val="10"/>
        <rFont val="Times New Roman"/>
        <charset val="134"/>
      </rPr>
      <t>2015</t>
    </r>
    <r>
      <rPr>
        <sz val="10"/>
        <rFont val="仿宋_GB2312"/>
        <charset val="134"/>
      </rPr>
      <t>年前符合社工师资格再登记人员的登记工作，组建广东省高级社会工作师评审专家库并组织实施全省高级社会工作师评审工作，专业社会工作领军人才遴选工作；社会工作优秀案例评选；委托开展</t>
    </r>
    <r>
      <rPr>
        <sz val="10"/>
        <rFont val="Times New Roman"/>
        <charset val="134"/>
      </rPr>
      <t>“</t>
    </r>
    <r>
      <rPr>
        <sz val="10"/>
        <rFont val="仿宋_GB2312"/>
        <charset val="134"/>
      </rPr>
      <t>中华慈善日</t>
    </r>
    <r>
      <rPr>
        <sz val="10"/>
        <rFont val="Times New Roman"/>
        <charset val="134"/>
      </rPr>
      <t>”</t>
    </r>
    <r>
      <rPr>
        <sz val="10"/>
        <rFont val="仿宋_GB2312"/>
        <charset val="134"/>
      </rPr>
      <t>系列宣传等活动</t>
    </r>
  </si>
  <si>
    <r>
      <rPr>
        <sz val="10"/>
        <rFont val="Times New Roman"/>
        <charset val="134"/>
      </rPr>
      <t>“</t>
    </r>
    <r>
      <rPr>
        <sz val="10"/>
        <rFont val="仿宋_GB2312"/>
        <charset val="134"/>
      </rPr>
      <t>孤儿医疗康复明天计划</t>
    </r>
    <r>
      <rPr>
        <sz val="10"/>
        <rFont val="Times New Roman"/>
        <charset val="134"/>
      </rPr>
      <t>”</t>
    </r>
    <r>
      <rPr>
        <sz val="10"/>
        <rFont val="仿宋_GB2312"/>
        <charset val="134"/>
      </rPr>
      <t>项目（省本级）</t>
    </r>
  </si>
  <si>
    <r>
      <rPr>
        <sz val="10"/>
        <rFont val="仿宋_GB2312"/>
        <charset val="134"/>
      </rPr>
      <t>为全省福利机构及社会散居孤儿中</t>
    </r>
    <r>
      <rPr>
        <sz val="10"/>
        <rFont val="Times New Roman"/>
        <charset val="134"/>
      </rPr>
      <t>0-18</t>
    </r>
    <r>
      <rPr>
        <sz val="10"/>
        <rFont val="仿宋_GB2312"/>
        <charset val="134"/>
      </rPr>
      <t>周岁和年满</t>
    </r>
    <r>
      <rPr>
        <sz val="10"/>
        <rFont val="Times New Roman"/>
        <charset val="134"/>
      </rPr>
      <t>18</t>
    </r>
    <r>
      <rPr>
        <sz val="10"/>
        <rFont val="仿宋_GB2312"/>
        <charset val="134"/>
      </rPr>
      <t>周岁后仍在校就读的孤儿体检费用、综合康复费用。</t>
    </r>
  </si>
  <si>
    <r>
      <rPr>
        <sz val="10"/>
        <rFont val="仿宋_GB2312"/>
        <charset val="134"/>
      </rPr>
      <t>实施</t>
    </r>
    <r>
      <rPr>
        <sz val="10"/>
        <rFont val="Times New Roman"/>
        <charset val="134"/>
      </rPr>
      <t>“</t>
    </r>
    <r>
      <rPr>
        <sz val="10"/>
        <rFont val="仿宋_GB2312"/>
        <charset val="134"/>
      </rPr>
      <t>孤儿医疗康复明天计划</t>
    </r>
    <r>
      <rPr>
        <sz val="10"/>
        <rFont val="Times New Roman"/>
        <charset val="134"/>
      </rPr>
      <t>”</t>
    </r>
    <r>
      <rPr>
        <sz val="10"/>
        <rFont val="仿宋_GB2312"/>
        <charset val="134"/>
      </rPr>
      <t>，落实孤儿的医疗保障。</t>
    </r>
  </si>
  <si>
    <r>
      <rPr>
        <sz val="10"/>
        <color theme="1"/>
        <rFont val="仿宋_GB2312"/>
        <charset val="134"/>
      </rPr>
      <t>广东省民政厅（省</t>
    </r>
    <r>
      <rPr>
        <sz val="10"/>
        <color theme="1"/>
        <rFont val="Times New Roman"/>
        <charset val="134"/>
      </rPr>
      <t>“</t>
    </r>
    <r>
      <rPr>
        <sz val="10"/>
        <color theme="1"/>
        <rFont val="仿宋_GB2312"/>
        <charset val="134"/>
      </rPr>
      <t>明天计划</t>
    </r>
    <r>
      <rPr>
        <sz val="10"/>
        <color theme="1"/>
        <rFont val="Times New Roman"/>
        <charset val="134"/>
      </rPr>
      <t>”</t>
    </r>
    <r>
      <rPr>
        <sz val="10"/>
        <color theme="1"/>
        <rFont val="仿宋_GB2312"/>
        <charset val="134"/>
      </rPr>
      <t>办公室）</t>
    </r>
  </si>
  <si>
    <r>
      <t>方夏敏</t>
    </r>
    <r>
      <rPr>
        <sz val="10"/>
        <color theme="1"/>
        <rFont val="Times New Roman"/>
        <charset val="134"/>
      </rPr>
      <t xml:space="preserve">
 020-85950851</t>
    </r>
  </si>
  <si>
    <r>
      <rPr>
        <sz val="10"/>
        <rFont val="仿宋_GB2312"/>
        <charset val="134"/>
      </rPr>
      <t>广东省第一救助安置中心购买医疗设备</t>
    </r>
  </si>
  <si>
    <r>
      <rPr>
        <sz val="10"/>
        <rFont val="仿宋_GB2312"/>
        <charset val="134"/>
      </rPr>
      <t>采购听诊器、血压计、输液架、诊疗床等一批医疗器械，完善中心医务室，为受助人员提供及时、高效、完善的医疗救助服务。</t>
    </r>
  </si>
  <si>
    <r>
      <rPr>
        <sz val="10"/>
        <rFont val="仿宋_GB2312"/>
        <charset val="134"/>
      </rPr>
      <t>为进一步完善中心医务室，充分发挥中心医务人员的作用，给服务对象及时提供医疗服务，保障服务对象身体健康状况良好，节约医疗开支。</t>
    </r>
  </si>
  <si>
    <r>
      <rPr>
        <sz val="10"/>
        <rFont val="仿宋_GB2312"/>
        <charset val="134"/>
      </rPr>
      <t>广东省第一救助安置中心</t>
    </r>
  </si>
  <si>
    <r>
      <rPr>
        <sz val="10"/>
        <color theme="1"/>
        <rFont val="仿宋_GB2312"/>
        <charset val="134"/>
      </rPr>
      <t>刘德旺</t>
    </r>
    <r>
      <rPr>
        <sz val="10"/>
        <color theme="1"/>
        <rFont val="Times New Roman"/>
        <charset val="134"/>
      </rPr>
      <t xml:space="preserve">
0752-6718316</t>
    </r>
  </si>
  <si>
    <r>
      <rPr>
        <sz val="10"/>
        <rFont val="仿宋_GB2312"/>
        <charset val="134"/>
      </rPr>
      <t>项目完工且结算完毕后剩余</t>
    </r>
    <r>
      <rPr>
        <sz val="10"/>
        <rFont val="Times New Roman"/>
        <charset val="134"/>
      </rPr>
      <t>3</t>
    </r>
    <r>
      <rPr>
        <sz val="10"/>
        <rFont val="仿宋_GB2312"/>
        <charset val="134"/>
      </rPr>
      <t>元，已于</t>
    </r>
    <r>
      <rPr>
        <sz val="10"/>
        <rFont val="Times New Roman"/>
        <charset val="134"/>
      </rPr>
      <t>2021</t>
    </r>
    <r>
      <rPr>
        <sz val="10"/>
        <rFont val="仿宋_GB2312"/>
        <charset val="134"/>
      </rPr>
      <t>年</t>
    </r>
    <r>
      <rPr>
        <sz val="10"/>
        <rFont val="Times New Roman"/>
        <charset val="134"/>
      </rPr>
      <t>12</t>
    </r>
    <r>
      <rPr>
        <sz val="10"/>
        <rFont val="仿宋_GB2312"/>
        <charset val="134"/>
      </rPr>
      <t>月申请收回财政统筹。</t>
    </r>
  </si>
  <si>
    <r>
      <rPr>
        <sz val="10"/>
        <rFont val="仿宋_GB2312"/>
        <charset val="134"/>
      </rPr>
      <t>广东省第一救助安置中心土地边界围墙</t>
    </r>
  </si>
  <si>
    <r>
      <rPr>
        <sz val="10"/>
        <rFont val="Times New Roman"/>
        <charset val="134"/>
      </rPr>
      <t>1.</t>
    </r>
    <r>
      <rPr>
        <sz val="10"/>
        <rFont val="仿宋_GB2312"/>
        <charset val="134"/>
      </rPr>
      <t>修建容易引发争议的土地边界围墙，防止中心土地再次被当地村民侵占，确保中心国有土地完整。</t>
    </r>
    <r>
      <rPr>
        <sz val="10"/>
        <rFont val="Times New Roman"/>
        <charset val="134"/>
      </rPr>
      <t>2.</t>
    </r>
    <r>
      <rPr>
        <sz val="10"/>
        <rFont val="仿宋_GB2312"/>
        <charset val="134"/>
      </rPr>
      <t>对中心东侧鱼塘护栏进行修护，重新修建挡土墙护栏和大理石栏杆，并恢复人行道。</t>
    </r>
  </si>
  <si>
    <r>
      <rPr>
        <sz val="10"/>
        <rFont val="仿宋_GB2312"/>
        <charset val="134"/>
      </rPr>
      <t>一是为巩固前期整改成果，加强后期管护，防止中心与杨村镇马岭村相邻的土地再次被侵占，确保中心国有土地完整。二是</t>
    </r>
    <r>
      <rPr>
        <sz val="10"/>
        <rFont val="Times New Roman"/>
        <charset val="134"/>
      </rPr>
      <t>2019</t>
    </r>
    <r>
      <rPr>
        <sz val="10"/>
        <rFont val="仿宋_GB2312"/>
        <charset val="134"/>
      </rPr>
      <t>年</t>
    </r>
    <r>
      <rPr>
        <sz val="10"/>
        <rFont val="Times New Roman"/>
        <charset val="134"/>
      </rPr>
      <t>8</t>
    </r>
    <r>
      <rPr>
        <sz val="10"/>
        <rFont val="仿宋_GB2312"/>
        <charset val="134"/>
      </rPr>
      <t>月受台风强降雨的影响，中心东侧鱼塘挡土墙及护栏倒塌，至今尚未修复。为防止发生意外事故，以及次生灾害带来的安全隐患，保障人员的安全。</t>
    </r>
  </si>
  <si>
    <r>
      <rPr>
        <sz val="10"/>
        <color theme="1"/>
        <rFont val="仿宋_GB2312"/>
        <charset val="134"/>
      </rPr>
      <t>陈明确</t>
    </r>
    <r>
      <rPr>
        <sz val="10"/>
        <color theme="1"/>
        <rFont val="Times New Roman"/>
        <charset val="134"/>
      </rPr>
      <t xml:space="preserve">
0752-6293970</t>
    </r>
  </si>
  <si>
    <r>
      <rPr>
        <sz val="10"/>
        <rFont val="仿宋_GB2312"/>
        <charset val="134"/>
      </rPr>
      <t>项目完工且结算完毕后剩余</t>
    </r>
    <r>
      <rPr>
        <sz val="10"/>
        <rFont val="Times New Roman"/>
        <charset val="134"/>
      </rPr>
      <t>212.88</t>
    </r>
    <r>
      <rPr>
        <sz val="10"/>
        <rFont val="仿宋_GB2312"/>
        <charset val="134"/>
      </rPr>
      <t>元，已于</t>
    </r>
    <r>
      <rPr>
        <sz val="10"/>
        <rFont val="Times New Roman"/>
        <charset val="134"/>
      </rPr>
      <t>2021</t>
    </r>
    <r>
      <rPr>
        <sz val="10"/>
        <rFont val="仿宋_GB2312"/>
        <charset val="134"/>
      </rPr>
      <t>年</t>
    </r>
    <r>
      <rPr>
        <sz val="10"/>
        <rFont val="Times New Roman"/>
        <charset val="134"/>
      </rPr>
      <t>12</t>
    </r>
    <r>
      <rPr>
        <sz val="10"/>
        <rFont val="仿宋_GB2312"/>
        <charset val="134"/>
      </rPr>
      <t>月申请收回财政统筹。</t>
    </r>
  </si>
  <si>
    <r>
      <rPr>
        <sz val="10"/>
        <rFont val="仿宋_GB2312"/>
        <charset val="134"/>
      </rPr>
      <t>广东省第一救助安置中心对象技能培训综合楼改造及设施配套项目</t>
    </r>
  </si>
  <si>
    <r>
      <rPr>
        <sz val="10"/>
        <rFont val="仿宋_GB2312"/>
        <charset val="134"/>
      </rPr>
      <t>中心老办公楼为三层建筑，建筑面积为</t>
    </r>
    <r>
      <rPr>
        <sz val="10"/>
        <rFont val="Times New Roman"/>
        <charset val="134"/>
      </rPr>
      <t>915.78</t>
    </r>
    <r>
      <rPr>
        <sz val="10"/>
        <rFont val="仿宋_GB2312"/>
        <charset val="134"/>
      </rPr>
      <t>平方米，现处于闲置状态。为充分利用中心闲置资源，积极开展社工专业服务和技能培训，创新服务手段，为服务对象回归家庭与社会做好准备，根据中心社会工作服务计划，拟将中心老办公楼改造为社工服务楼，主要围绕能力提升、康复治疗、办公区这三个主题进行改造，改造成各类服务功能室、技能训练室及工作区。</t>
    </r>
  </si>
  <si>
    <r>
      <rPr>
        <sz val="10"/>
        <rFont val="仿宋_GB2312"/>
        <charset val="134"/>
      </rPr>
      <t>为充分利用中心闲置资源，积极开展社工专业服务和技能培训，创新服务手段，使服务对象获得更好的康复训练成效，为服务对象回归家庭与社会做好准备。一是通过积极引进外来志愿者，教授服务对象各种生活和工作技能，让他们学习一技之长，避免与社会脱节，同时丰富院舍文化氛围，拓宽活动范围，激发服务对象对未来的憧憬。二是帮助肢体或精神有障碍的服务对象得到一定程度的康复，锻炼其承受能力，引导其正确释放不良情绪，增强身体素质。</t>
    </r>
  </si>
  <si>
    <r>
      <rPr>
        <sz val="10"/>
        <rFont val="仿宋_GB2312"/>
        <charset val="134"/>
      </rPr>
      <t>项目完工且结算完毕后剩余</t>
    </r>
    <r>
      <rPr>
        <sz val="10"/>
        <rFont val="Times New Roman"/>
        <charset val="134"/>
      </rPr>
      <t>673.6</t>
    </r>
    <r>
      <rPr>
        <sz val="10"/>
        <rFont val="仿宋_GB2312"/>
        <charset val="134"/>
      </rPr>
      <t>元，已于</t>
    </r>
    <r>
      <rPr>
        <sz val="10"/>
        <rFont val="Times New Roman"/>
        <charset val="134"/>
      </rPr>
      <t>2021</t>
    </r>
    <r>
      <rPr>
        <sz val="10"/>
        <rFont val="仿宋_GB2312"/>
        <charset val="134"/>
      </rPr>
      <t>年</t>
    </r>
    <r>
      <rPr>
        <sz val="10"/>
        <rFont val="Times New Roman"/>
        <charset val="134"/>
      </rPr>
      <t>12</t>
    </r>
    <r>
      <rPr>
        <sz val="10"/>
        <rFont val="仿宋_GB2312"/>
        <charset val="134"/>
      </rPr>
      <t>月申请收回财政统筹。</t>
    </r>
  </si>
  <si>
    <r>
      <rPr>
        <sz val="10"/>
        <rFont val="仿宋_GB2312"/>
        <charset val="134"/>
      </rPr>
      <t>广东省第二救助安置中心废水处理系统维护升级项目</t>
    </r>
  </si>
  <si>
    <r>
      <rPr>
        <sz val="10"/>
        <rFont val="仿宋_GB2312"/>
        <charset val="134"/>
      </rPr>
      <t>采购回转式风机、变频器、污水泵和污泥泵等污水处理设施设备以及三年污水处理系统维护服务</t>
    </r>
  </si>
  <si>
    <r>
      <rPr>
        <sz val="10"/>
        <rFont val="仿宋_GB2312"/>
        <charset val="134"/>
      </rPr>
      <t>降低由于污染物排放对环境的危害，满足环境保护相关要求，保证中心污水处理后达标排放、废水处理系统有效运行，为服务对象打造舒适、环保的生活环境。</t>
    </r>
  </si>
  <si>
    <r>
      <rPr>
        <sz val="10"/>
        <color theme="1"/>
        <rFont val="仿宋_GB2312"/>
        <charset val="134"/>
      </rPr>
      <t>广东省第二救助安置中心</t>
    </r>
  </si>
  <si>
    <r>
      <t>符传英</t>
    </r>
    <r>
      <rPr>
        <sz val="10"/>
        <color theme="1"/>
        <rFont val="Times New Roman"/>
        <charset val="134"/>
      </rPr>
      <t xml:space="preserve">
0757-28837327</t>
    </r>
  </si>
  <si>
    <r>
      <rPr>
        <sz val="10"/>
        <rFont val="仿宋_GB2312"/>
        <charset val="134"/>
      </rPr>
      <t>广东省第二救助安置中心救助区微改造项目</t>
    </r>
  </si>
  <si>
    <r>
      <rPr>
        <sz val="10"/>
        <rFont val="仿宋_GB2312"/>
        <charset val="134"/>
      </rPr>
      <t>新建围墙长</t>
    </r>
    <r>
      <rPr>
        <sz val="10"/>
        <rFont val="Times New Roman"/>
        <charset val="134"/>
      </rPr>
      <t>151</t>
    </r>
    <r>
      <rPr>
        <sz val="10"/>
        <rFont val="仿宋_GB2312"/>
        <charset val="134"/>
      </rPr>
      <t>米、高</t>
    </r>
    <r>
      <rPr>
        <sz val="10"/>
        <rFont val="Times New Roman"/>
        <charset val="134"/>
      </rPr>
      <t>2.5</t>
    </r>
    <r>
      <rPr>
        <sz val="10"/>
        <rFont val="仿宋_GB2312"/>
        <charset val="134"/>
      </rPr>
      <t>米，钢筋砼框架结构，每</t>
    </r>
    <r>
      <rPr>
        <sz val="10"/>
        <rFont val="Times New Roman"/>
        <charset val="134"/>
      </rPr>
      <t>4</t>
    </r>
    <r>
      <rPr>
        <sz val="10"/>
        <rFont val="仿宋_GB2312"/>
        <charset val="134"/>
      </rPr>
      <t>米设置立柱；破除原混凝土路面</t>
    </r>
    <r>
      <rPr>
        <sz val="10"/>
        <rFont val="Times New Roman"/>
        <charset val="134"/>
      </rPr>
      <t>87.2</t>
    </r>
    <r>
      <rPr>
        <sz val="10"/>
        <rFont val="仿宋_GB2312"/>
        <charset val="134"/>
      </rPr>
      <t>平方；安装电动大门</t>
    </r>
    <r>
      <rPr>
        <sz val="10"/>
        <rFont val="Times New Roman"/>
        <charset val="134"/>
      </rPr>
      <t>8</t>
    </r>
    <r>
      <rPr>
        <sz val="10"/>
        <rFont val="仿宋_GB2312"/>
        <charset val="134"/>
      </rPr>
      <t>平方。</t>
    </r>
  </si>
  <si>
    <r>
      <rPr>
        <sz val="10"/>
        <rFont val="仿宋_GB2312"/>
        <charset val="134"/>
      </rPr>
      <t>将原鸿宏粘合剂厂的</t>
    </r>
    <r>
      <rPr>
        <sz val="10"/>
        <rFont val="Times New Roman"/>
        <charset val="134"/>
      </rPr>
      <t>7.4</t>
    </r>
    <r>
      <rPr>
        <sz val="10"/>
        <rFont val="仿宋_GB2312"/>
        <charset val="134"/>
      </rPr>
      <t>亩土地和部分厂房纳入中心救助区范围内，重新围闭救助区，有效消除安全隐患，扩大中心救助区面积，为中心事业发展预留空间。</t>
    </r>
  </si>
  <si>
    <r>
      <rPr>
        <sz val="10"/>
        <rFont val="仿宋_GB2312"/>
        <charset val="134"/>
      </rPr>
      <t>省少年儿童救助保护中心救助区挡土墙加固及少儿户外活动场项目</t>
    </r>
  </si>
  <si>
    <r>
      <rPr>
        <sz val="10"/>
        <rFont val="仿宋_GB2312"/>
        <charset val="134"/>
      </rPr>
      <t>受助少儿生活区后院挡土墙现已经损坏严重，部分墙面开列脱落，且后院地面也有下沉迹象，为了受助少儿人身安全，需对受助少儿生活区后院挡土墙进行维修加固；对空地进行平整硬化，建设受助少儿户外活动场，加强体育锻炼，增强少儿身体素质，提高抵抗力。</t>
    </r>
  </si>
  <si>
    <r>
      <rPr>
        <sz val="10"/>
        <rFont val="仿宋_GB2312"/>
        <charset val="134"/>
      </rPr>
      <t>为少儿营造更加安全舒适度生活环境，加强少儿体育锻炼，增强身体素质，提高抵抗力，促进少儿德智体美劳全面发展。</t>
    </r>
  </si>
  <si>
    <r>
      <rPr>
        <sz val="10"/>
        <color theme="1"/>
        <rFont val="仿宋_GB2312"/>
        <charset val="134"/>
      </rPr>
      <t>广东省少年儿童救助保护中心</t>
    </r>
  </si>
  <si>
    <r>
      <t xml:space="preserve">黄伟斌
</t>
    </r>
    <r>
      <rPr>
        <sz val="10"/>
        <color theme="1"/>
        <rFont val="Times New Roman"/>
        <charset val="134"/>
      </rPr>
      <t>0769-87128289</t>
    </r>
  </si>
  <si>
    <r>
      <rPr>
        <sz val="10"/>
        <rFont val="仿宋_GB2312"/>
        <charset val="134"/>
      </rPr>
      <t>省少年儿童救助保护中心救助区综合楼消防系统更新改造项目</t>
    </r>
  </si>
  <si>
    <r>
      <rPr>
        <sz val="10"/>
        <rFont val="仿宋_GB2312"/>
        <charset val="134"/>
      </rPr>
      <t>救助区综合楼消防系统已经使用多年，设备老旧及故障频繁，存在安全隐患，为了更好保障中心人员的生命财产安全，现建议对救助区综合楼消防系统进行更新改造。</t>
    </r>
  </si>
  <si>
    <r>
      <rPr>
        <sz val="10"/>
        <rFont val="仿宋_GB2312"/>
        <charset val="134"/>
      </rPr>
      <t>我国今年全国防灾减灾日的主题是</t>
    </r>
    <r>
      <rPr>
        <sz val="10"/>
        <rFont val="Times New Roman"/>
        <charset val="134"/>
      </rPr>
      <t>“</t>
    </r>
    <r>
      <rPr>
        <sz val="10"/>
        <rFont val="仿宋_GB2312"/>
        <charset val="134"/>
      </rPr>
      <t>提升基层应急能力，筑牢防灾减灾救灾的人民防线</t>
    </r>
    <r>
      <rPr>
        <sz val="10"/>
        <rFont val="Times New Roman"/>
        <charset val="134"/>
      </rPr>
      <t>”</t>
    </r>
    <r>
      <rPr>
        <sz val="10"/>
        <rFont val="仿宋_GB2312"/>
        <charset val="134"/>
      </rPr>
      <t>。完善应急硬件设施，促进突发事件应急处置工作高效有序开展，保障受助少儿与工作人员身体健康和生命安全。</t>
    </r>
  </si>
  <si>
    <r>
      <t>黄伟斌</t>
    </r>
    <r>
      <rPr>
        <sz val="10"/>
        <color theme="1"/>
        <rFont val="Times New Roman"/>
        <charset val="134"/>
      </rPr>
      <t xml:space="preserve">
 0769-87128289</t>
    </r>
  </si>
  <si>
    <r>
      <rPr>
        <sz val="10"/>
        <rFont val="仿宋_GB2312"/>
        <charset val="134"/>
      </rPr>
      <t>广东省社会福利服务中心养老服务医疗护理设施设备采购项目</t>
    </r>
  </si>
  <si>
    <r>
      <rPr>
        <sz val="10"/>
        <color theme="1"/>
        <rFont val="仿宋_GB2312"/>
        <charset val="134"/>
      </rPr>
      <t>根据养老服务及医疗护理业务的配置需求，结合老年人群常见疾病如心脑血管疾病、呼吸系统疾病等医疗需求，通过增加多功能病床、病区医疗设备等医疗设施设备一批，完善养老服务体系的养老服务医疗护理配套服务。</t>
    </r>
  </si>
  <si>
    <r>
      <rPr>
        <sz val="10"/>
        <color theme="1"/>
        <rFont val="仿宋_GB2312"/>
        <charset val="134"/>
      </rPr>
      <t>已采购一批养老服务医疗护理设施设备，提升了老人医疗护理服务水平，打造养老服务品牌</t>
    </r>
    <r>
      <rPr>
        <sz val="10"/>
        <color theme="1"/>
        <rFont val="Times New Roman"/>
        <charset val="134"/>
      </rPr>
      <t>,</t>
    </r>
    <r>
      <rPr>
        <sz val="10"/>
        <color theme="1"/>
        <rFont val="仿宋_GB2312"/>
        <charset val="134"/>
      </rPr>
      <t>满足养老人群多元化服务需求。</t>
    </r>
  </si>
  <si>
    <r>
      <rPr>
        <sz val="10"/>
        <rFont val="仿宋_GB2312"/>
        <charset val="134"/>
      </rPr>
      <t>广东省社会福利服务中心</t>
    </r>
  </si>
  <si>
    <r>
      <t>何小琼</t>
    </r>
    <r>
      <rPr>
        <sz val="10"/>
        <color theme="1"/>
        <rFont val="Times New Roman"/>
        <charset val="134"/>
      </rPr>
      <t xml:space="preserve">
 020-84452096-1412</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</si>
</sst>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sz val="11"/>
      <color theme="1"/>
      <name val="黑体"/>
      <charset val="134"/>
    </font>
    <font>
      <sz val="10"/>
      <color theme="1"/>
      <name val="Times New Roman"/>
      <charset val="134"/>
    </font>
    <font>
      <sz val="14"/>
      <color theme="1"/>
      <name val="黑体"/>
      <charset val="134"/>
    </font>
    <font>
      <sz val="20"/>
      <color theme="1"/>
      <name val="方正小标宋简体"/>
      <charset val="134"/>
    </font>
    <font>
      <sz val="10"/>
      <name val="Times New Roman"/>
      <charset val="134"/>
    </font>
    <font>
      <sz val="10"/>
      <name val="仿宋_GB2312"/>
      <charset val="134"/>
    </font>
    <font>
      <sz val="10"/>
      <color theme="1"/>
      <name val="仿宋_GB2312"/>
      <charset val="134"/>
    </font>
    <font>
      <sz val="11"/>
      <color theme="0"/>
      <name val="宋体"/>
      <charset val="0"/>
      <scheme val="minor"/>
    </font>
    <font>
      <b/>
      <sz val="18"/>
      <color theme="3"/>
      <name val="宋体"/>
      <charset val="134"/>
      <scheme val="minor"/>
    </font>
    <font>
      <sz val="11"/>
      <color theme="1"/>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9"/>
      <name val="宋体"/>
      <charset val="134"/>
    </font>
    <font>
      <sz val="11"/>
      <color rgb="FFFA7D00"/>
      <name val="宋体"/>
      <charset val="0"/>
      <scheme val="minor"/>
    </font>
    <font>
      <sz val="11"/>
      <color rgb="FF9C6500"/>
      <name val="宋体"/>
      <charset val="0"/>
      <scheme val="minor"/>
    </font>
    <font>
      <b/>
      <sz val="11"/>
      <color rgb="FFFFFFFF"/>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b/>
      <sz val="15"/>
      <color theme="3"/>
      <name val="宋体"/>
      <charset val="134"/>
      <scheme val="minor"/>
    </font>
    <font>
      <sz val="12"/>
      <name val="宋体"/>
      <charset val="134"/>
    </font>
    <font>
      <u/>
      <sz val="11"/>
      <color rgb="FF0000FF"/>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15" fillId="0" borderId="0"/>
    <xf numFmtId="0" fontId="15" fillId="0" borderId="0"/>
    <xf numFmtId="0" fontId="15" fillId="0" borderId="0"/>
    <xf numFmtId="0" fontId="10" fillId="1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0" fontId="14" fillId="9" borderId="4"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0"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27" fillId="31" borderId="4" applyNumberFormat="false" applyAlignment="false" applyProtection="false">
      <alignment vertical="center"/>
    </xf>
    <xf numFmtId="0" fontId="28" fillId="9" borderId="9" applyNumberFormat="false" applyAlignment="false" applyProtection="false">
      <alignment vertical="center"/>
    </xf>
    <xf numFmtId="0" fontId="18" fillId="14" borderId="6" applyNumberFormat="false" applyAlignment="false" applyProtection="false">
      <alignment vertical="center"/>
    </xf>
    <xf numFmtId="0" fontId="16" fillId="0" borderId="5" applyNumberFormat="false" applyFill="false" applyAlignment="false" applyProtection="false">
      <alignment vertical="center"/>
    </xf>
    <xf numFmtId="0" fontId="8" fillId="1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0" fillId="4" borderId="2"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28"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5" fillId="0" borderId="0"/>
    <xf numFmtId="0" fontId="24" fillId="0" borderId="0">
      <alignment vertical="center"/>
    </xf>
    <xf numFmtId="0" fontId="8" fillId="5"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8">
    <xf numFmtId="0" fontId="0" fillId="0" borderId="0" xfId="0">
      <alignment vertical="center"/>
    </xf>
    <xf numFmtId="0" fontId="0" fillId="0" borderId="0" xfId="0" applyFill="true" applyBorder="true" applyAlignment="true">
      <alignment horizontal="center" vertical="center"/>
    </xf>
    <xf numFmtId="0" fontId="1" fillId="0" borderId="0" xfId="0" applyFont="true" applyFill="true" applyAlignment="true">
      <alignment horizontal="center" vertical="center" wrapText="true"/>
    </xf>
    <xf numFmtId="0" fontId="2" fillId="0" borderId="0" xfId="0" applyFont="true">
      <alignment vertical="center"/>
    </xf>
    <xf numFmtId="0" fontId="3" fillId="0" borderId="0" xfId="0" applyFont="true" applyFill="true" applyAlignment="true">
      <alignment horizontal="left" vertical="center"/>
    </xf>
    <xf numFmtId="0" fontId="4" fillId="0" borderId="0" xfId="0" applyFont="true" applyFill="true" applyAlignment="true">
      <alignment horizontal="center" vertical="center"/>
    </xf>
    <xf numFmtId="0" fontId="0" fillId="0" borderId="0" xfId="0" applyFill="true" applyBorder="true" applyAlignment="true">
      <alignment horizontal="left" vertical="center"/>
    </xf>
    <xf numFmtId="0" fontId="4" fillId="0" borderId="0"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5" fillId="0" borderId="1" xfId="1" applyNumberFormat="true" applyFont="true" applyFill="true" applyBorder="true" applyAlignment="true">
      <alignment horizontal="center" vertical="center" wrapText="true"/>
    </xf>
    <xf numFmtId="49" fontId="5" fillId="0" borderId="1" xfId="49" applyNumberFormat="true"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10" fontId="2"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5" fillId="0" borderId="1" xfId="1" applyNumberFormat="true" applyFont="true" applyFill="true" applyBorder="true" applyAlignment="true">
      <alignment horizontal="center" vertical="center" wrapText="true" shrinkToFit="true"/>
    </xf>
    <xf numFmtId="49" fontId="5" fillId="0" borderId="1" xfId="2" applyNumberFormat="true" applyFont="true" applyFill="true" applyBorder="true" applyAlignment="true">
      <alignment horizontal="center" vertical="center" wrapText="true" shrinkToFit="true"/>
    </xf>
    <xf numFmtId="0" fontId="5" fillId="0" borderId="1" xfId="0" applyFont="true" applyFill="true" applyBorder="true" applyAlignment="true">
      <alignment horizontal="center" vertical="center" wrapText="true" shrinkToFit="true"/>
    </xf>
    <xf numFmtId="9" fontId="2" fillId="0" borderId="1" xfId="0" applyNumberFormat="true" applyFont="true" applyFill="true" applyBorder="true" applyAlignment="true">
      <alignment horizontal="center" vertical="center" wrapText="true"/>
    </xf>
    <xf numFmtId="49" fontId="5" fillId="0" borderId="1" xfId="3" applyNumberFormat="true" applyFont="true" applyFill="true" applyBorder="true" applyAlignment="true">
      <alignment horizontal="center" vertical="center" wrapText="true" shrinkToFit="true"/>
    </xf>
    <xf numFmtId="49" fontId="5" fillId="0" borderId="1" xfId="49" applyNumberFormat="true" applyFont="true" applyFill="true" applyBorder="true" applyAlignment="true">
      <alignment horizontal="center" vertical="center" wrapText="true" shrinkToFit="true"/>
    </xf>
    <xf numFmtId="0" fontId="5" fillId="0" borderId="1" xfId="0" applyFont="true" applyFill="true" applyBorder="true" applyAlignment="true">
      <alignment horizontal="left" vertical="center" wrapText="true" shrinkToFit="true"/>
    </xf>
    <xf numFmtId="49" fontId="5" fillId="0" borderId="1" xfId="1" applyNumberFormat="true" applyFont="true" applyFill="true" applyBorder="true" applyAlignment="true">
      <alignment horizontal="left" vertical="center" wrapText="true" shrinkToFit="true"/>
    </xf>
    <xf numFmtId="0" fontId="2" fillId="0" borderId="1" xfId="0" applyFont="true" applyBorder="true" applyAlignment="true">
      <alignment horizontal="justify" vertical="center" wrapText="true"/>
    </xf>
    <xf numFmtId="0" fontId="5"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2" fillId="0" borderId="1" xfId="0" applyFont="true" applyBorder="true" applyAlignment="true">
      <alignment vertical="center" wrapText="true"/>
    </xf>
  </cellXfs>
  <cellStyles count="54">
    <cellStyle name="常规" xfId="0" builtinId="0"/>
    <cellStyle name="常规_Sheet1" xfId="1"/>
    <cellStyle name="常规_Sheet1_16" xfId="2"/>
    <cellStyle name="常规_Sheet1_5"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_Sheet1_7" xfId="49"/>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tabSelected="1" workbookViewId="0">
      <pane xSplit="5" ySplit="5" topLeftCell="F6" activePane="bottomRight" state="frozen"/>
      <selection/>
      <selection pane="topRight"/>
      <selection pane="bottomLeft"/>
      <selection pane="bottomRight" activeCell="I7" sqref="I7"/>
    </sheetView>
  </sheetViews>
  <sheetFormatPr defaultColWidth="9" defaultRowHeight="13.5"/>
  <cols>
    <col min="1" max="1" width="4.375" customWidth="true"/>
    <col min="2" max="2" width="21.375" customWidth="true"/>
    <col min="3" max="3" width="9.375"/>
    <col min="4" max="4" width="12.625"/>
    <col min="5" max="5" width="11.5"/>
    <col min="6" max="7" width="54" customWidth="true"/>
    <col min="9" max="9" width="16.75" customWidth="true"/>
    <col min="10" max="10" width="18.375" customWidth="true"/>
  </cols>
  <sheetData>
    <row r="1" ht="18.75" spans="1:1">
      <c r="A1" s="4" t="s">
        <v>0</v>
      </c>
    </row>
    <row r="2" ht="26.25" spans="1:10">
      <c r="A2" s="5" t="s">
        <v>1</v>
      </c>
      <c r="B2" s="5"/>
      <c r="C2" s="5"/>
      <c r="D2" s="5"/>
      <c r="E2" s="5"/>
      <c r="F2" s="5"/>
      <c r="G2" s="5"/>
      <c r="H2" s="5"/>
      <c r="I2" s="5"/>
      <c r="J2" s="5"/>
    </row>
    <row r="3" s="1" customFormat="true" ht="26.25" spans="1:9">
      <c r="A3" s="6"/>
      <c r="B3" s="7"/>
      <c r="C3" s="7"/>
      <c r="D3" s="7"/>
      <c r="E3" s="7"/>
      <c r="G3" s="7"/>
      <c r="H3" s="13"/>
      <c r="I3" s="7"/>
    </row>
    <row r="4" s="2" customFormat="true" ht="40.5" spans="1:10">
      <c r="A4" s="8" t="s">
        <v>2</v>
      </c>
      <c r="B4" s="8" t="s">
        <v>3</v>
      </c>
      <c r="C4" s="8" t="s">
        <v>4</v>
      </c>
      <c r="D4" s="8" t="s">
        <v>5</v>
      </c>
      <c r="E4" s="8" t="s">
        <v>6</v>
      </c>
      <c r="F4" s="8" t="s">
        <v>7</v>
      </c>
      <c r="G4" s="8" t="s">
        <v>8</v>
      </c>
      <c r="H4" s="8" t="s">
        <v>9</v>
      </c>
      <c r="I4" s="8" t="s">
        <v>10</v>
      </c>
      <c r="J4" s="8" t="s">
        <v>11</v>
      </c>
    </row>
    <row r="5" s="2" customFormat="true" spans="1:10">
      <c r="A5" s="8"/>
      <c r="B5" s="8" t="s">
        <v>12</v>
      </c>
      <c r="C5" s="8">
        <f>SUM(C6:C17)</f>
        <v>2747.993</v>
      </c>
      <c r="D5" s="8">
        <f>SUM(D6:D17)</f>
        <v>2533.388039</v>
      </c>
      <c r="E5" s="14">
        <f t="shared" ref="E5:E9" si="0">D5/C5</f>
        <v>0.921904837093836</v>
      </c>
      <c r="F5" s="8"/>
      <c r="G5" s="8"/>
      <c r="H5" s="8"/>
      <c r="I5" s="8"/>
      <c r="J5" s="8"/>
    </row>
    <row r="6" s="3" customFormat="true" ht="40.5" spans="1:10">
      <c r="A6" s="9">
        <v>1</v>
      </c>
      <c r="B6" s="10" t="s">
        <v>13</v>
      </c>
      <c r="C6" s="10">
        <v>300</v>
      </c>
      <c r="D6" s="9">
        <v>237.7</v>
      </c>
      <c r="E6" s="14">
        <f t="shared" si="0"/>
        <v>0.792333333333333</v>
      </c>
      <c r="F6" s="10" t="s">
        <v>14</v>
      </c>
      <c r="G6" s="15" t="s">
        <v>15</v>
      </c>
      <c r="H6" s="9" t="s">
        <v>16</v>
      </c>
      <c r="I6" s="26" t="s">
        <v>17</v>
      </c>
      <c r="J6" s="27"/>
    </row>
    <row r="7" s="3" customFormat="true" ht="78" spans="1:10">
      <c r="A7" s="9">
        <v>2</v>
      </c>
      <c r="B7" s="10" t="s">
        <v>18</v>
      </c>
      <c r="C7" s="10">
        <v>1194</v>
      </c>
      <c r="D7" s="9">
        <v>1047.501</v>
      </c>
      <c r="E7" s="14">
        <f t="shared" si="0"/>
        <v>0.877304020100502</v>
      </c>
      <c r="F7" s="16" t="s">
        <v>19</v>
      </c>
      <c r="G7" s="17" t="s">
        <v>20</v>
      </c>
      <c r="H7" s="9" t="s">
        <v>21</v>
      </c>
      <c r="I7" s="26" t="s">
        <v>22</v>
      </c>
      <c r="J7" s="27"/>
    </row>
    <row r="8" s="3" customFormat="true" ht="63" spans="1:10">
      <c r="A8" s="9">
        <v>3</v>
      </c>
      <c r="B8" s="10" t="s">
        <v>23</v>
      </c>
      <c r="C8" s="10">
        <v>150</v>
      </c>
      <c r="D8" s="9">
        <v>147.5333</v>
      </c>
      <c r="E8" s="14">
        <f t="shared" si="0"/>
        <v>0.983555333333333</v>
      </c>
      <c r="F8" s="16" t="s">
        <v>24</v>
      </c>
      <c r="G8" s="18" t="s">
        <v>25</v>
      </c>
      <c r="H8" s="9" t="s">
        <v>21</v>
      </c>
      <c r="I8" s="26" t="s">
        <v>22</v>
      </c>
      <c r="J8" s="27"/>
    </row>
    <row r="9" s="3" customFormat="true" ht="51" spans="1:10">
      <c r="A9" s="9">
        <v>4</v>
      </c>
      <c r="B9" s="10" t="s">
        <v>26</v>
      </c>
      <c r="C9" s="10">
        <v>50</v>
      </c>
      <c r="D9" s="9">
        <v>50</v>
      </c>
      <c r="E9" s="19">
        <f t="shared" si="0"/>
        <v>1</v>
      </c>
      <c r="F9" s="20" t="s">
        <v>27</v>
      </c>
      <c r="G9" s="16" t="s">
        <v>28</v>
      </c>
      <c r="H9" s="9" t="s">
        <v>29</v>
      </c>
      <c r="I9" s="26" t="s">
        <v>30</v>
      </c>
      <c r="J9" s="27"/>
    </row>
    <row r="10" s="3" customFormat="true" ht="37.5" spans="1:10">
      <c r="A10" s="9">
        <v>5</v>
      </c>
      <c r="B10" s="10" t="s">
        <v>31</v>
      </c>
      <c r="C10" s="10">
        <v>24</v>
      </c>
      <c r="D10" s="9">
        <v>24</v>
      </c>
      <c r="E10" s="19">
        <v>1</v>
      </c>
      <c r="F10" s="21" t="s">
        <v>32</v>
      </c>
      <c r="G10" s="21" t="s">
        <v>33</v>
      </c>
      <c r="H10" s="21" t="s">
        <v>34</v>
      </c>
      <c r="I10" s="9" t="s">
        <v>35</v>
      </c>
      <c r="J10" s="21" t="s">
        <v>36</v>
      </c>
    </row>
    <row r="11" s="3" customFormat="true" ht="51" spans="1:10">
      <c r="A11" s="9">
        <v>6</v>
      </c>
      <c r="B11" s="10" t="s">
        <v>37</v>
      </c>
      <c r="C11" s="10">
        <v>163</v>
      </c>
      <c r="D11" s="9">
        <v>162.98</v>
      </c>
      <c r="E11" s="19">
        <v>1</v>
      </c>
      <c r="F11" s="20" t="s">
        <v>38</v>
      </c>
      <c r="G11" s="16" t="s">
        <v>39</v>
      </c>
      <c r="H11" s="21" t="s">
        <v>34</v>
      </c>
      <c r="I11" s="9" t="s">
        <v>40</v>
      </c>
      <c r="J11" s="21" t="s">
        <v>41</v>
      </c>
    </row>
    <row r="12" s="3" customFormat="true" ht="84" spans="1:10">
      <c r="A12" s="9">
        <v>7</v>
      </c>
      <c r="B12" s="10" t="s">
        <v>42</v>
      </c>
      <c r="C12" s="10">
        <v>172</v>
      </c>
      <c r="D12" s="9">
        <v>171.93</v>
      </c>
      <c r="E12" s="19">
        <v>1</v>
      </c>
      <c r="F12" s="21" t="s">
        <v>43</v>
      </c>
      <c r="G12" s="21" t="s">
        <v>44</v>
      </c>
      <c r="H12" s="21" t="s">
        <v>34</v>
      </c>
      <c r="I12" s="9" t="s">
        <v>40</v>
      </c>
      <c r="J12" s="21" t="s">
        <v>45</v>
      </c>
    </row>
    <row r="13" s="3" customFormat="true" ht="36" spans="1:10">
      <c r="A13" s="9">
        <v>8</v>
      </c>
      <c r="B13" s="11" t="s">
        <v>46</v>
      </c>
      <c r="C13" s="10">
        <v>24</v>
      </c>
      <c r="D13" s="9">
        <v>23.78</v>
      </c>
      <c r="E13" s="14">
        <v>0.990833333333333</v>
      </c>
      <c r="F13" s="22" t="s">
        <v>47</v>
      </c>
      <c r="G13" s="23" t="s">
        <v>48</v>
      </c>
      <c r="H13" s="9" t="s">
        <v>49</v>
      </c>
      <c r="I13" s="26" t="s">
        <v>50</v>
      </c>
      <c r="J13" s="27"/>
    </row>
    <row r="14" s="3" customFormat="true" ht="37.5" spans="1:10">
      <c r="A14" s="9">
        <v>9</v>
      </c>
      <c r="B14" s="12" t="s">
        <v>51</v>
      </c>
      <c r="C14" s="10">
        <v>23</v>
      </c>
      <c r="D14" s="9">
        <v>21.933739</v>
      </c>
      <c r="E14" s="14">
        <v>0.953640826086956</v>
      </c>
      <c r="F14" s="18" t="s">
        <v>52</v>
      </c>
      <c r="G14" s="22" t="s">
        <v>53</v>
      </c>
      <c r="H14" s="9" t="s">
        <v>49</v>
      </c>
      <c r="I14" s="26" t="s">
        <v>50</v>
      </c>
      <c r="J14" s="27"/>
    </row>
    <row r="15" s="3" customFormat="true" ht="48" spans="1:10">
      <c r="A15" s="9">
        <v>10</v>
      </c>
      <c r="B15" s="10" t="s">
        <v>54</v>
      </c>
      <c r="C15" s="10">
        <v>250</v>
      </c>
      <c r="D15" s="9">
        <v>250</v>
      </c>
      <c r="E15" s="19">
        <v>1</v>
      </c>
      <c r="F15" s="20" t="s">
        <v>55</v>
      </c>
      <c r="G15" s="16" t="s">
        <v>56</v>
      </c>
      <c r="H15" s="9" t="s">
        <v>57</v>
      </c>
      <c r="I15" s="26" t="s">
        <v>58</v>
      </c>
      <c r="J15" s="27"/>
    </row>
    <row r="16" s="3" customFormat="true" ht="39" spans="1:10">
      <c r="A16" s="9">
        <v>11</v>
      </c>
      <c r="B16" s="10" t="s">
        <v>59</v>
      </c>
      <c r="C16" s="10">
        <v>145</v>
      </c>
      <c r="D16" s="9">
        <v>145</v>
      </c>
      <c r="E16" s="19">
        <v>1</v>
      </c>
      <c r="F16" s="16" t="s">
        <v>60</v>
      </c>
      <c r="G16" s="17" t="s">
        <v>61</v>
      </c>
      <c r="H16" s="9" t="s">
        <v>57</v>
      </c>
      <c r="I16" s="26" t="s">
        <v>62</v>
      </c>
      <c r="J16" s="27"/>
    </row>
    <row r="17" s="3" customFormat="true" ht="48" spans="1:10">
      <c r="A17" s="9">
        <v>12</v>
      </c>
      <c r="B17" s="10" t="s">
        <v>63</v>
      </c>
      <c r="C17" s="10">
        <v>252.993</v>
      </c>
      <c r="D17" s="9">
        <v>251.03</v>
      </c>
      <c r="E17" s="19">
        <v>1</v>
      </c>
      <c r="F17" s="24" t="s">
        <v>64</v>
      </c>
      <c r="G17" s="24" t="s">
        <v>65</v>
      </c>
      <c r="H17" s="25" t="s">
        <v>66</v>
      </c>
      <c r="I17" s="26" t="s">
        <v>67</v>
      </c>
      <c r="J17" s="27"/>
    </row>
  </sheetData>
  <mergeCells count="1">
    <mergeCell ref="A2:J2"/>
  </mergeCells>
  <printOptions horizontalCentered="true"/>
  <pageMargins left="0.161111111111111" right="0.161111111111111" top="0.409027777777778" bottom="0.2125" header="0.5" footer="0.5"/>
  <pageSetup paperSize="9" scale="6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省民政厅</Company>
  <Application>WPS 表格</Application>
  <HeadingPairs>
    <vt:vector size="2" baseType="variant">
      <vt:variant>
        <vt:lpstr>工作表</vt:lpstr>
      </vt:variant>
      <vt:variant>
        <vt:i4>1</vt:i4>
      </vt:variant>
    </vt:vector>
  </HeadingPairs>
  <TitlesOfParts>
    <vt:vector size="1" baseType="lpstr">
      <vt:lpstr>附件8-2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杨文超</dc:creator>
  <cp:lastModifiedBy>ht706</cp:lastModifiedBy>
  <dcterms:created xsi:type="dcterms:W3CDTF">2020-11-21T09:13:00Z</dcterms:created>
  <dcterms:modified xsi:type="dcterms:W3CDTF">2022-06-15T11:59:36Z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