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50" windowHeight="10215" activeTab="0"/>
  </bookViews>
  <sheets>
    <sheet name="附件2 区域（项目）绩效自评表" sheetId="1" r:id="rId1"/>
  </sheets>
  <definedNames>
    <definedName name="_xlnm.Print_Area" localSheetId="0">'附件2 区域（项目）绩效自评表'!$A$1:$H$30</definedName>
  </definedNames>
  <calcPr fullCalcOnLoad="1"/>
</workbook>
</file>

<file path=xl/sharedStrings.xml><?xml version="1.0" encoding="utf-8"?>
<sst xmlns="http://schemas.openxmlformats.org/spreadsheetml/2006/main" count="67" uniqueCount="65">
  <si>
    <t>附件5</t>
  </si>
  <si>
    <t xml:space="preserve">中央集中彩票公益金转移支付区域（项目）绩效目标自评表 </t>
  </si>
  <si>
    <t>（2021年度）</t>
  </si>
  <si>
    <t>转移支付（项目）名称</t>
  </si>
  <si>
    <t>2021年中央集中彩票公益金支持社会福利事业专项资金</t>
  </si>
  <si>
    <t>中央主管部门</t>
  </si>
  <si>
    <t>民政部</t>
  </si>
  <si>
    <t>地方主管部门</t>
  </si>
  <si>
    <t>广东省民政厅</t>
  </si>
  <si>
    <t>资金使用单位</t>
  </si>
  <si>
    <t>地市（区、县）民政局</t>
  </si>
  <si>
    <t>资金情况
（万元）</t>
  </si>
  <si>
    <t>全年预算数（A）</t>
  </si>
  <si>
    <t>全年执行数（B）（截至2022年5月底）</t>
  </si>
  <si>
    <r>
      <t>预算执行率（B/A)</t>
    </r>
    <r>
      <rPr>
        <sz val="10"/>
        <rFont val="宋体"/>
        <family val="0"/>
      </rPr>
      <t>（截至2022年5月底）</t>
    </r>
  </si>
  <si>
    <t>说明</t>
  </si>
  <si>
    <t>年度资金总额：</t>
  </si>
  <si>
    <t>一是大部分资金在2021年下半年下达，截至2022年5月，尚不足一年，大部分项目还在实施过程中，未达到支付条件；二是因疫情原因，部分项目实施延后或计划调整，影响了资金拨付进度。三是“福彩圆梦·孤儿助学工程”资金按学年每月安排使用，不能提前支付。</t>
  </si>
  <si>
    <r>
      <t xml:space="preserve"> </t>
    </r>
    <r>
      <rPr>
        <sz val="10"/>
        <rFont val="宋体"/>
        <family val="0"/>
      </rPr>
      <t>其中：残疾人福利类项目</t>
    </r>
  </si>
  <si>
    <t xml:space="preserve">       老年人福利类项目</t>
  </si>
  <si>
    <t xml:space="preserve">       儿童福利类项目</t>
  </si>
  <si>
    <r>
      <t xml:space="preserve">      </t>
    </r>
    <r>
      <rPr>
        <sz val="10"/>
        <rFont val="宋体"/>
        <family val="0"/>
      </rPr>
      <t xml:space="preserve">  社会公益类项目
    （社工志愿者服务类）</t>
    </r>
  </si>
  <si>
    <t>总体目标完成情况</t>
  </si>
  <si>
    <t>总体目标</t>
  </si>
  <si>
    <t>全年实际完成情况</t>
  </si>
  <si>
    <t>1.支持养老服务机构建设和改善基础设施，消除风险隐患。提升社区、居家困难老年人提供照护服务能力。
2.推动开展残疾人照护服务和帮扶工作，开展精神障碍社区康复服务及购买服务、康复辅助器具公益性配置项目，开展康复辅助器具产业国家综合创新试点，提供康复辅助器具社区租赁服务，推动康复辅助器具产业发展，支持精神卫生福利机构、民政直属康复辅助器具机构、精神障碍社区康复服务机构建设和设施设备购置，进一步改善基础条件。
3.资助儿童福利机构配备相关设施设备，为具有手术适应症的孤儿提供手术矫治和康复，开展“孤儿助学工程”，资助考上普通全日制本科、专科等学校的孤儿完成学业。
4.支持各地加强未成年人救助保护中心能力建设，通过购买服务方式加强基层未成年人救助保护能力。
5.开展面向各类困难群众的社会工作和志愿服务项目，带动社会工作和志愿者队伍和机构建设，发挥其在保障改善民生、加强社会治理中的积极作用。</t>
  </si>
  <si>
    <t>1.养老服务机构基础设施有效完善，消防安全有效提升，居家社区养老服务覆盖面明显扩大。
2.广州市、佛山市下拨预算资金用于设施设备购置方面，执行情况良好，绩效目标、指标圆满完成；茂名信宜市精神卫生福利机构新建项目由于疫情原因和基建工程施工审核审批等问题，执行情况一般。
3.资助儿童福利机构配备相关设施设备，为具有手术适应症的孤儿提供手术矫治和康复，开展“孤儿助学工程”，资助考上普通全日制本科、专科等学校的孤儿完成学业。
4.依托“广东兜底民生服务社会工作双百工程”乡镇（街道）社会工作服务站（点）100%全覆盖的平台，社工立足镇街、深入村居，聚焦项目实施地的困难群众和特殊群体，为其提供社会工作服务，并积极发挥熟悉村（社区）、群众信任的优势，协助落实有关兜底民生政策，广泛链接社会资源，联动社区志愿者、社会组织、社会慈善资源等，帮助困难群众和特殊群体排忧解难，推动形成“自助+互助”相结合的社区支持网络，突出群众满意，构建常态长效的服务体系，充分发挥社会工作在保障改善民生、加强社会治理中的积极作用。</t>
  </si>
  <si>
    <t>绩效指标</t>
  </si>
  <si>
    <t>一级
指标</t>
  </si>
  <si>
    <t>二级指标</t>
  </si>
  <si>
    <t>三级指标</t>
  </si>
  <si>
    <t>指标值</t>
  </si>
  <si>
    <r>
      <t>全年实际完成值</t>
    </r>
    <r>
      <rPr>
        <sz val="10"/>
        <rFont val="宋体"/>
        <family val="0"/>
      </rPr>
      <t>（截至2022年5月底）</t>
    </r>
  </si>
  <si>
    <r>
      <t>未完成原因和改进措施</t>
    </r>
    <r>
      <rPr>
        <sz val="10"/>
        <rFont val="宋体"/>
        <family val="0"/>
      </rPr>
      <t>（截至2022年5月底）</t>
    </r>
  </si>
  <si>
    <t>产出指标</t>
  </si>
  <si>
    <t>数量指标</t>
  </si>
  <si>
    <t>养老服务设施建设和维修改造项目数量</t>
  </si>
  <si>
    <r>
      <t>≥7</t>
    </r>
    <r>
      <rPr>
        <sz val="10"/>
        <rFont val="方正仿宋_GBK"/>
        <family val="0"/>
      </rPr>
      <t>个</t>
    </r>
  </si>
  <si>
    <t>精神卫生福利机构、民政直属康复辅助器具机构、精神障碍社区康复服务机构的设施建设、维修改造、政府购买服务项目数量</t>
  </si>
  <si>
    <r>
      <t>≥1</t>
    </r>
    <r>
      <rPr>
        <sz val="10"/>
        <rFont val="方正仿宋_GBK"/>
        <family val="0"/>
      </rPr>
      <t>个</t>
    </r>
  </si>
  <si>
    <r>
      <t>孤儿年满</t>
    </r>
    <r>
      <rPr>
        <sz val="9"/>
        <rFont val="Times New Roman"/>
        <family val="1"/>
      </rPr>
      <t>18</t>
    </r>
    <r>
      <rPr>
        <sz val="9"/>
        <rFont val="方正仿宋_GBK"/>
        <family val="0"/>
      </rPr>
      <t>周岁就读大学、硕士、中等职业学校享受补助人数</t>
    </r>
  </si>
  <si>
    <r>
      <t>≥1700</t>
    </r>
    <r>
      <rPr>
        <sz val="10"/>
        <rFont val="方正仿宋_GBK"/>
        <family val="0"/>
      </rPr>
      <t>人</t>
    </r>
  </si>
  <si>
    <r>
      <t>1700</t>
    </r>
    <r>
      <rPr>
        <sz val="10"/>
        <rFont val="方正书宋_GBK"/>
        <family val="3"/>
      </rPr>
      <t>人为资金预算人数，其中包含预估当年考取入学人数，预估可能存在与实际偏差，另也存在当年中止学业停发情况。拟加强摸排力度，提升预算精准度。</t>
    </r>
  </si>
  <si>
    <t>社会工作和志愿服务支持项目数量</t>
  </si>
  <si>
    <r>
      <t>≥2</t>
    </r>
    <r>
      <rPr>
        <sz val="10"/>
        <rFont val="方正仿宋_GBK"/>
        <family val="0"/>
      </rPr>
      <t>个</t>
    </r>
  </si>
  <si>
    <r>
      <t>217</t>
    </r>
    <r>
      <rPr>
        <sz val="10"/>
        <rFont val="方正书宋_GBK"/>
        <family val="3"/>
      </rPr>
      <t>个</t>
    </r>
  </si>
  <si>
    <t>质量指标</t>
  </si>
  <si>
    <t>完工养老服务设施验收合格率</t>
  </si>
  <si>
    <t>孤儿助学工程发放率</t>
  </si>
  <si>
    <t>成本指标</t>
  </si>
  <si>
    <t>总支出和各分项支出控制</t>
  </si>
  <si>
    <t>不超过定额标准</t>
  </si>
  <si>
    <t>时效指标</t>
  </si>
  <si>
    <t>收到中央补助资后向市县下达经费时间</t>
  </si>
  <si>
    <r>
      <t>1</t>
    </r>
    <r>
      <rPr>
        <sz val="10"/>
        <rFont val="方正仿宋_GBK"/>
        <family val="0"/>
      </rPr>
      <t>个月内</t>
    </r>
  </si>
  <si>
    <r>
      <t>1</t>
    </r>
    <r>
      <rPr>
        <sz val="10"/>
        <rFont val="方正书宋_GBK"/>
        <family val="3"/>
      </rPr>
      <t>个月内</t>
    </r>
  </si>
  <si>
    <t>满意度指标</t>
  </si>
  <si>
    <r>
      <t>服务对象</t>
    </r>
    <r>
      <rPr>
        <sz val="10"/>
        <rFont val="Times New Roman"/>
        <family val="1"/>
      </rPr>
      <t xml:space="preserve">
</t>
    </r>
    <r>
      <rPr>
        <sz val="10"/>
        <rFont val="方正仿宋_GBK"/>
        <family val="0"/>
      </rPr>
      <t>满意度指标</t>
    </r>
  </si>
  <si>
    <t>社会工作和志愿服务项目受助对象抽样调查满意度</t>
  </si>
  <si>
    <t>请在此处简要说明中央巡视、各级审计和财政监督中发现的问题及其所涉及的金额，如没有请填无。</t>
  </si>
  <si>
    <t>注：1.资金使用单位按项目绩效目标填报，主管部门汇总时按区域绩效目标填报。</t>
  </si>
  <si>
    <t xml:space="preserve">    2.其他资金包括与中央财政资金、地方财政资金共同投入到同一项目的自有资金、社会资金，以及以前年度的结转结余资金等。</t>
  </si>
  <si>
    <t xml:space="preserve">    3.全年执行数是指按照国库集中支付制度要求所形成的实际支出。</t>
  </si>
  <si>
    <t xml:space="preserve">    4.定量指标。地方各级主管部门对资金使用单位填写的实际完成值汇总时，绝对值直接累加计算，相对值按照资金额度加权平均计算。</t>
  </si>
  <si>
    <t xml:space="preserve">    5.定性指标。资金使用单位分别按照80%（含）-100%、60%（含）-80%、0%-60%合理填写实际完成值。地方各级主管部门汇总时，按照资金额度加权平均计算完成值。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</si>
</sst>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1"/>
      <color theme="1"/>
      <name val="Calibri"/>
      <family val="0"/>
    </font>
    <font>
      <sz val="11"/>
      <name val="宋体"/>
      <family val="0"/>
    </font>
    <font>
      <sz val="12"/>
      <name val="宋体"/>
      <family val="0"/>
    </font>
    <font>
      <sz val="10"/>
      <color indexed="8"/>
      <name val="宋体"/>
      <family val="0"/>
    </font>
    <font>
      <sz val="14"/>
      <name val="仿宋_GB2312"/>
      <family val="0"/>
    </font>
    <font>
      <sz val="12"/>
      <name val="黑体"/>
      <family val="0"/>
    </font>
    <font>
      <sz val="16"/>
      <color indexed="8"/>
      <name val="方正小标宋简体"/>
      <family val="0"/>
    </font>
    <font>
      <sz val="11"/>
      <color indexed="8"/>
      <name val="仿宋_GB2312"/>
      <family val="0"/>
    </font>
    <font>
      <sz val="10"/>
      <name val="宋体"/>
      <family val="0"/>
    </font>
    <font>
      <sz val="9"/>
      <name val="宋体"/>
      <family val="0"/>
    </font>
    <font>
      <sz val="10"/>
      <name val="方正仿宋_GBK"/>
      <family val="0"/>
    </font>
    <font>
      <sz val="9"/>
      <name val="方正仿宋_GBK"/>
      <family val="0"/>
    </font>
    <font>
      <sz val="10"/>
      <name val="Times New Roman"/>
      <family val="1"/>
    </font>
    <font>
      <sz val="9"/>
      <name val="Times New Roman"/>
      <family val="1"/>
    </font>
    <font>
      <sz val="10"/>
      <name val="方正书宋_GBK"/>
      <family val="3"/>
    </font>
    <font>
      <sz val="11"/>
      <color indexed="9"/>
      <name val="宋体"/>
      <family val="0"/>
    </font>
    <font>
      <sz val="11"/>
      <color indexed="8"/>
      <name val="宋体"/>
      <family val="0"/>
    </font>
    <font>
      <sz val="11"/>
      <color indexed="17"/>
      <name val="宋体"/>
      <family val="0"/>
    </font>
    <font>
      <b/>
      <sz val="18"/>
      <color indexed="54"/>
      <name val="宋体"/>
      <family val="0"/>
    </font>
    <font>
      <i/>
      <sz val="11"/>
      <color indexed="23"/>
      <name val="宋体"/>
      <family val="0"/>
    </font>
    <font>
      <sz val="11"/>
      <color indexed="16"/>
      <name val="宋体"/>
      <family val="0"/>
    </font>
    <font>
      <sz val="11"/>
      <color indexed="53"/>
      <name val="宋体"/>
      <family val="0"/>
    </font>
    <font>
      <sz val="11"/>
      <color indexed="19"/>
      <name val="宋体"/>
      <family val="0"/>
    </font>
    <font>
      <b/>
      <sz val="11"/>
      <color indexed="54"/>
      <name val="宋体"/>
      <family val="0"/>
    </font>
    <font>
      <sz val="11"/>
      <color indexed="62"/>
      <name val="宋体"/>
      <family val="0"/>
    </font>
    <font>
      <b/>
      <sz val="13"/>
      <color indexed="54"/>
      <name val="宋体"/>
      <family val="0"/>
    </font>
    <font>
      <b/>
      <sz val="11"/>
      <color indexed="63"/>
      <name val="宋体"/>
      <family val="0"/>
    </font>
    <font>
      <b/>
      <sz val="15"/>
      <color indexed="54"/>
      <name val="宋体"/>
      <family val="0"/>
    </font>
    <font>
      <b/>
      <sz val="11"/>
      <color indexed="8"/>
      <name val="宋体"/>
      <family val="0"/>
    </font>
    <font>
      <sz val="11"/>
      <color indexed="10"/>
      <name val="宋体"/>
      <family val="0"/>
    </font>
    <font>
      <u val="single"/>
      <sz val="11"/>
      <color indexed="12"/>
      <name val="宋体"/>
      <family val="0"/>
    </font>
    <font>
      <b/>
      <sz val="11"/>
      <color indexed="53"/>
      <name val="宋体"/>
      <family val="0"/>
    </font>
    <font>
      <b/>
      <sz val="11"/>
      <color indexed="9"/>
      <name val="宋体"/>
      <family val="0"/>
    </font>
    <font>
      <u val="single"/>
      <sz val="11"/>
      <color indexed="20"/>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16"/>
      <color rgb="FF000000"/>
      <name val="方正小标宋简体"/>
      <family val="0"/>
    </font>
    <font>
      <sz val="16"/>
      <color theme="1"/>
      <name val="方正小标宋简体"/>
      <family val="0"/>
    </font>
    <font>
      <sz val="11"/>
      <color theme="1"/>
      <name val="仿宋_GB2312"/>
      <family val="0"/>
    </font>
    <font>
      <sz val="1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16" fillId="0" borderId="0" applyFont="0" applyFill="0" applyBorder="0" applyAlignment="0" applyProtection="0"/>
    <xf numFmtId="0" fontId="16" fillId="0" borderId="0">
      <alignment vertical="center"/>
      <protection/>
    </xf>
    <xf numFmtId="0" fontId="2" fillId="0" borderId="0">
      <alignment/>
      <protection/>
    </xf>
    <xf numFmtId="0" fontId="2" fillId="0" borderId="0">
      <alignment/>
      <protection/>
    </xf>
    <xf numFmtId="0" fontId="16"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 fillId="0" borderId="0">
      <alignment vertical="center"/>
      <protection/>
    </xf>
    <xf numFmtId="0" fontId="3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4" fillId="7" borderId="0" applyNumberFormat="0" applyBorder="0" applyAlignment="0" applyProtection="0"/>
    <xf numFmtId="0" fontId="0" fillId="8" borderId="0" applyNumberFormat="0" applyBorder="0" applyAlignment="0" applyProtection="0"/>
    <xf numFmtId="0" fontId="35" fillId="0" borderId="1" applyNumberFormat="0" applyFill="0" applyAlignment="0" applyProtection="0"/>
    <xf numFmtId="0" fontId="36" fillId="0" borderId="0" applyNumberFormat="0" applyFill="0" applyBorder="0" applyAlignment="0" applyProtection="0"/>
    <xf numFmtId="0" fontId="3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0">
      <alignment vertical="center"/>
      <protection/>
    </xf>
    <xf numFmtId="0" fontId="38" fillId="0" borderId="3" applyNumberFormat="0" applyFill="0" applyAlignment="0" applyProtection="0"/>
    <xf numFmtId="42" fontId="0" fillId="0" borderId="0" applyFont="0" applyFill="0" applyBorder="0" applyAlignment="0" applyProtection="0"/>
    <xf numFmtId="0" fontId="16" fillId="0" borderId="0">
      <alignment vertical="center"/>
      <protection/>
    </xf>
    <xf numFmtId="0" fontId="34" fillId="9" borderId="0" applyNumberFormat="0" applyBorder="0" applyAlignment="0" applyProtection="0"/>
    <xf numFmtId="0" fontId="39" fillId="0" borderId="0" applyNumberFormat="0" applyFill="0" applyBorder="0" applyAlignment="0" applyProtection="0"/>
    <xf numFmtId="0" fontId="0" fillId="10" borderId="0" applyNumberFormat="0" applyBorder="0" applyAlignment="0" applyProtection="0"/>
    <xf numFmtId="0" fontId="16" fillId="0" borderId="0">
      <alignment vertical="center"/>
      <protection/>
    </xf>
    <xf numFmtId="0" fontId="34" fillId="11" borderId="0" applyNumberFormat="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2" fillId="14" borderId="5"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0" borderId="0">
      <alignment vertical="center"/>
      <protection/>
    </xf>
    <xf numFmtId="0" fontId="2" fillId="0" borderId="0">
      <alignment/>
      <protection/>
    </xf>
    <xf numFmtId="0" fontId="34" fillId="17" borderId="0" applyNumberFormat="0" applyBorder="0" applyAlignment="0" applyProtection="0"/>
    <xf numFmtId="0" fontId="44" fillId="18" borderId="5" applyNumberFormat="0" applyAlignment="0" applyProtection="0"/>
    <xf numFmtId="0" fontId="45" fillId="14" borderId="6" applyNumberFormat="0" applyAlignment="0" applyProtection="0"/>
    <xf numFmtId="0" fontId="46" fillId="19" borderId="7" applyNumberFormat="0" applyAlignment="0" applyProtection="0"/>
    <xf numFmtId="0" fontId="0" fillId="0" borderId="0">
      <alignment vertical="center"/>
      <protection/>
    </xf>
    <xf numFmtId="0" fontId="47" fillId="0" borderId="8" applyNumberFormat="0" applyFill="0" applyAlignment="0" applyProtection="0"/>
    <xf numFmtId="9" fontId="16" fillId="0" borderId="0" applyFont="0" applyFill="0" applyBorder="0" applyAlignment="0" applyProtection="0"/>
    <xf numFmtId="0" fontId="34" fillId="20" borderId="0" applyNumberFormat="0" applyBorder="0" applyAlignment="0" applyProtection="0"/>
    <xf numFmtId="0" fontId="0" fillId="0" borderId="0">
      <alignment vertical="center"/>
      <protection/>
    </xf>
    <xf numFmtId="0" fontId="34" fillId="21" borderId="0" applyNumberFormat="0" applyBorder="0" applyAlignment="0" applyProtection="0"/>
    <xf numFmtId="0" fontId="0" fillId="22" borderId="9"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5" fillId="0" borderId="0" applyNumberFormat="0" applyFill="0" applyBorder="0" applyAlignment="0" applyProtection="0"/>
    <xf numFmtId="0" fontId="34"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34" fillId="28" borderId="0" applyNumberFormat="0" applyBorder="0" applyAlignment="0" applyProtection="0"/>
    <xf numFmtId="0" fontId="0" fillId="29" borderId="0" applyNumberFormat="0" applyBorder="0" applyAlignment="0" applyProtection="0"/>
    <xf numFmtId="0" fontId="16" fillId="0" borderId="0">
      <alignment vertical="center"/>
      <protection/>
    </xf>
    <xf numFmtId="0" fontId="2" fillId="0" borderId="0">
      <alignment/>
      <protection/>
    </xf>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50">
    <xf numFmtId="0" fontId="0" fillId="0" borderId="0" xfId="0" applyFont="1" applyAlignment="1">
      <alignment vertical="center"/>
    </xf>
    <xf numFmtId="0" fontId="2" fillId="0" borderId="0" xfId="75" applyAlignment="1">
      <alignment vertical="center" wrapText="1"/>
      <protection/>
    </xf>
    <xf numFmtId="0" fontId="52" fillId="0" borderId="0" xfId="0" applyFont="1" applyAlignment="1">
      <alignment vertical="center"/>
    </xf>
    <xf numFmtId="0" fontId="4" fillId="0" borderId="0" xfId="75" applyFont="1" applyAlignment="1">
      <alignment horizontal="left" vertical="center"/>
      <protection/>
    </xf>
    <xf numFmtId="0" fontId="5" fillId="0" borderId="0" xfId="75" applyFont="1" applyAlignment="1">
      <alignment vertical="center" wrapText="1"/>
      <protection/>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5" fillId="0" borderId="10" xfId="0" applyFont="1" applyBorder="1" applyAlignment="1">
      <alignment horizontal="center" vertical="top" wrapText="1"/>
    </xf>
    <xf numFmtId="0" fontId="5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56" fillId="0" borderId="11" xfId="0" applyFont="1" applyBorder="1" applyAlignment="1">
      <alignment vertical="center" wrapText="1"/>
    </xf>
    <xf numFmtId="0" fontId="9" fillId="0" borderId="11" xfId="0" applyFont="1" applyBorder="1" applyAlignment="1">
      <alignment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1" xfId="0" applyNumberFormat="1" applyFont="1" applyBorder="1" applyAlignment="1">
      <alignment horizontal="left" vertical="center" wrapText="1"/>
    </xf>
    <xf numFmtId="0" fontId="56" fillId="0" borderId="11" xfId="0" applyFont="1" applyBorder="1" applyAlignment="1">
      <alignment horizontal="left" vertical="center" wrapText="1"/>
    </xf>
    <xf numFmtId="0" fontId="56" fillId="0" borderId="11" xfId="0" applyFont="1" applyBorder="1" applyAlignment="1">
      <alignment horizontal="center" vertical="center" textRotation="255" wrapText="1"/>
    </xf>
    <xf numFmtId="0" fontId="10" fillId="0" borderId="11" xfId="19" applyNumberFormat="1" applyFont="1" applyFill="1" applyBorder="1" applyAlignment="1" applyProtection="1">
      <alignment horizontal="center" vertical="center" wrapText="1" readingOrder="1"/>
      <protection/>
    </xf>
    <xf numFmtId="0" fontId="10" fillId="33" borderId="11" xfId="22" applyNumberFormat="1" applyFont="1" applyFill="1" applyBorder="1" applyAlignment="1" applyProtection="1">
      <alignment horizontal="center" vertical="center" wrapText="1"/>
      <protection/>
    </xf>
    <xf numFmtId="0" fontId="11" fillId="0" borderId="11" xfId="22" applyNumberFormat="1" applyFont="1" applyFill="1" applyBorder="1" applyAlignment="1" applyProtection="1">
      <alignment vertical="center" wrapText="1"/>
      <protection/>
    </xf>
    <xf numFmtId="0" fontId="12" fillId="0" borderId="11" xfId="19" applyNumberFormat="1" applyFont="1" applyFill="1" applyBorder="1" applyAlignment="1" applyProtection="1">
      <alignment horizontal="center" vertical="center" wrapText="1" readingOrder="1"/>
      <protection/>
    </xf>
    <xf numFmtId="0" fontId="12" fillId="33" borderId="11" xfId="22" applyNumberFormat="1" applyFont="1" applyFill="1" applyBorder="1" applyAlignment="1" applyProtection="1">
      <alignment horizontal="center" vertical="center" wrapText="1"/>
      <protection/>
    </xf>
    <xf numFmtId="0" fontId="10" fillId="0" borderId="11" xfId="22" applyNumberFormat="1" applyFont="1" applyFill="1" applyBorder="1" applyAlignment="1" applyProtection="1">
      <alignment horizontal="center" vertical="center" wrapText="1"/>
      <protection/>
    </xf>
    <xf numFmtId="0" fontId="52" fillId="0" borderId="11" xfId="0" applyFont="1" applyBorder="1" applyAlignment="1">
      <alignment horizontal="center" vertical="center" wrapText="1" readingOrder="1"/>
    </xf>
    <xf numFmtId="0" fontId="52" fillId="0" borderId="13" xfId="0" applyNumberFormat="1" applyFont="1" applyBorder="1" applyAlignment="1">
      <alignment horizontal="left" vertical="center" wrapText="1" readingOrder="1"/>
    </xf>
    <xf numFmtId="0" fontId="52" fillId="0" borderId="14" xfId="0" applyNumberFormat="1" applyFont="1" applyBorder="1" applyAlignment="1">
      <alignment horizontal="left" vertical="center" wrapText="1" readingOrder="1"/>
    </xf>
    <xf numFmtId="0" fontId="52" fillId="0" borderId="0" xfId="0" applyFont="1" applyAlignment="1">
      <alignment horizontal="left" vertical="center" wrapText="1" readingOrder="1"/>
    </xf>
    <xf numFmtId="0" fontId="52" fillId="0" borderId="0" xfId="0" applyNumberFormat="1" applyFont="1" applyAlignment="1">
      <alignment horizontal="left" vertical="center" wrapText="1" readingOrder="1"/>
    </xf>
    <xf numFmtId="0" fontId="56" fillId="0" borderId="11" xfId="0" applyFont="1" applyFill="1" applyBorder="1" applyAlignment="1">
      <alignment horizontal="center" vertical="center" wrapText="1"/>
    </xf>
    <xf numFmtId="0" fontId="56" fillId="0" borderId="11" xfId="0" applyFont="1" applyBorder="1" applyAlignment="1">
      <alignment horizontal="center" vertical="center" wrapText="1"/>
    </xf>
    <xf numFmtId="0" fontId="56" fillId="0" borderId="11" xfId="0" applyFont="1" applyBorder="1" applyAlignment="1">
      <alignment horizontal="center" vertical="center"/>
    </xf>
    <xf numFmtId="176" fontId="56" fillId="0" borderId="11" xfId="0" applyNumberFormat="1" applyFont="1" applyBorder="1" applyAlignment="1">
      <alignment horizontal="center" vertical="center" wrapText="1"/>
    </xf>
    <xf numFmtId="9" fontId="56" fillId="0" borderId="11" xfId="31" applyNumberFormat="1" applyFont="1" applyBorder="1" applyAlignment="1">
      <alignment horizontal="center" vertical="center" wrapText="1"/>
    </xf>
    <xf numFmtId="0" fontId="56" fillId="0" borderId="12" xfId="0" applyFont="1" applyBorder="1" applyAlignment="1">
      <alignment horizontal="left" vertical="center" wrapText="1"/>
    </xf>
    <xf numFmtId="0" fontId="56" fillId="0" borderId="16" xfId="0" applyFont="1" applyBorder="1" applyAlignment="1">
      <alignment horizontal="left" vertical="center" wrapText="1"/>
    </xf>
    <xf numFmtId="9" fontId="56" fillId="0" borderId="11" xfId="31" applyNumberFormat="1" applyFont="1" applyFill="1" applyBorder="1" applyAlignment="1">
      <alignment horizontal="center" vertical="center" wrapText="1"/>
    </xf>
    <xf numFmtId="0" fontId="56" fillId="0" borderId="15" xfId="0" applyFont="1" applyBorder="1" applyAlignment="1">
      <alignment horizontal="left" vertical="center" wrapText="1"/>
    </xf>
    <xf numFmtId="0" fontId="56" fillId="0" borderId="17" xfId="0" applyFont="1" applyBorder="1" applyAlignment="1">
      <alignment horizontal="center" vertical="center" wrapText="1"/>
    </xf>
    <xf numFmtId="0" fontId="13" fillId="0" borderId="11" xfId="22" applyNumberFormat="1" applyFont="1" applyFill="1" applyBorder="1" applyAlignment="1" applyProtection="1">
      <alignment vertical="center" wrapText="1"/>
      <protection/>
    </xf>
    <xf numFmtId="0" fontId="12" fillId="0" borderId="11" xfId="22" applyNumberFormat="1" applyFont="1" applyFill="1" applyBorder="1" applyAlignment="1" applyProtection="1">
      <alignment horizontal="center" vertical="center" wrapText="1"/>
      <protection/>
    </xf>
    <xf numFmtId="9" fontId="12" fillId="0" borderId="11" xfId="22" applyNumberFormat="1" applyFont="1" applyFill="1" applyBorder="1" applyAlignment="1" applyProtection="1">
      <alignment horizontal="center" vertical="center" wrapText="1"/>
      <protection/>
    </xf>
    <xf numFmtId="9" fontId="8" fillId="0" borderId="11" xfId="22" applyNumberFormat="1" applyFont="1" applyFill="1" applyBorder="1" applyAlignment="1" applyProtection="1">
      <alignment horizontal="center" vertical="center" wrapText="1"/>
      <protection/>
    </xf>
    <xf numFmtId="9" fontId="12" fillId="0" borderId="11" xfId="18" applyNumberFormat="1" applyFont="1" applyFill="1" applyBorder="1" applyAlignment="1" applyProtection="1">
      <alignment horizontal="center" vertical="center" wrapText="1"/>
      <protection/>
    </xf>
    <xf numFmtId="9" fontId="12" fillId="0" borderId="11" xfId="22" applyNumberFormat="1" applyFont="1" applyFill="1" applyBorder="1" applyAlignment="1" applyProtection="1">
      <alignment horizontal="left" vertical="center" wrapText="1"/>
      <protection/>
    </xf>
    <xf numFmtId="9" fontId="14" fillId="0" borderId="11" xfId="22" applyNumberFormat="1" applyFont="1" applyFill="1" applyBorder="1" applyAlignment="1" applyProtection="1">
      <alignment horizontal="center" vertical="center" wrapText="1"/>
      <protection/>
    </xf>
    <xf numFmtId="31" fontId="12" fillId="0" borderId="11" xfId="22" applyNumberFormat="1" applyFont="1" applyFill="1" applyBorder="1" applyAlignment="1" applyProtection="1">
      <alignment horizontal="center" vertical="center" wrapText="1"/>
      <protection/>
    </xf>
    <xf numFmtId="0" fontId="52" fillId="0" borderId="17" xfId="0" applyNumberFormat="1" applyFont="1" applyBorder="1" applyAlignment="1">
      <alignment horizontal="left" vertical="center" wrapText="1" readingOrder="1"/>
    </xf>
  </cellXfs>
  <cellStyles count="65">
    <cellStyle name="Normal" xfId="0"/>
    <cellStyle name="千位分隔 2" xfId="15"/>
    <cellStyle name="常规 6 2" xfId="16"/>
    <cellStyle name="常规 2 2 2" xfId="17"/>
    <cellStyle name="常规 2 10" xfId="18"/>
    <cellStyle name="常规 10 2" xfId="19"/>
    <cellStyle name="40% - 强调文字颜色 6" xfId="20"/>
    <cellStyle name="20% - 强调文字颜色 6" xfId="21"/>
    <cellStyle name="常规 2 10 2" xfId="22"/>
    <cellStyle name="强调文字颜色 6" xfId="23"/>
    <cellStyle name="40% - 强调文字颜色 5" xfId="24"/>
    <cellStyle name="20% - 强调文字颜色 5" xfId="25"/>
    <cellStyle name="强调文字颜色 5" xfId="26"/>
    <cellStyle name="40% - 强调文字颜色 4" xfId="27"/>
    <cellStyle name="标题 3" xfId="28"/>
    <cellStyle name="解释性文本" xfId="29"/>
    <cellStyle name="汇总" xfId="30"/>
    <cellStyle name="Percent" xfId="31"/>
    <cellStyle name="Comma" xfId="32"/>
    <cellStyle name="常规 3 2" xfId="33"/>
    <cellStyle name="标题 2" xfId="34"/>
    <cellStyle name="Currency [0]" xfId="35"/>
    <cellStyle name="常规 4" xfId="36"/>
    <cellStyle name="60% - 强调文字颜色 4" xfId="37"/>
    <cellStyle name="警告文本" xfId="38"/>
    <cellStyle name="20% - 强调文字颜色 2" xfId="39"/>
    <cellStyle name="常规 5" xfId="40"/>
    <cellStyle name="60% - 强调文字颜色 5" xfId="41"/>
    <cellStyle name="标题 1" xfId="42"/>
    <cellStyle name="Hyperlink" xfId="43"/>
    <cellStyle name="20% - 强调文字颜色 3" xfId="44"/>
    <cellStyle name="Currency" xfId="45"/>
    <cellStyle name="20% - 强调文字颜色 4" xfId="46"/>
    <cellStyle name="计算" xfId="47"/>
    <cellStyle name="Followed Hyperlink" xfId="48"/>
    <cellStyle name="Comma [0]" xfId="49"/>
    <cellStyle name="强调文字颜色 4" xfId="50"/>
    <cellStyle name="40% - 强调文字颜色 3" xfId="51"/>
    <cellStyle name="常规 6" xfId="52"/>
    <cellStyle name="常规 2 2" xfId="53"/>
    <cellStyle name="60% - 强调文字颜色 6" xfId="54"/>
    <cellStyle name="输入" xfId="55"/>
    <cellStyle name="输出" xfId="56"/>
    <cellStyle name="检查单元格" xfId="57"/>
    <cellStyle name="常规 7" xfId="58"/>
    <cellStyle name="链接单元格" xfId="59"/>
    <cellStyle name="百分比 2" xfId="60"/>
    <cellStyle name="60% - 强调文字颜色 1" xfId="61"/>
    <cellStyle name="常规 3" xfId="62"/>
    <cellStyle name="60% - 强调文字颜色 3" xfId="63"/>
    <cellStyle name="注释" xfId="64"/>
    <cellStyle name="标题" xfId="65"/>
    <cellStyle name="好" xfId="66"/>
    <cellStyle name="标题 4" xfId="67"/>
    <cellStyle name="强调文字颜色 1" xfId="68"/>
    <cellStyle name="适中" xfId="69"/>
    <cellStyle name="20% - 强调文字颜色 1" xfId="70"/>
    <cellStyle name="差" xfId="71"/>
    <cellStyle name="强调文字颜色 2" xfId="72"/>
    <cellStyle name="40% - 强调文字颜色 1" xfId="73"/>
    <cellStyle name="常规 5 2" xfId="74"/>
    <cellStyle name="常规 2" xfId="75"/>
    <cellStyle name="60% - 强调文字颜色 2" xfId="76"/>
    <cellStyle name="40% - 强调文字颜色 2" xfId="77"/>
    <cellStyle name="强调文字颜色 3"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SheetLayoutView="110" workbookViewId="0" topLeftCell="A1">
      <selection activeCell="A1" sqref="A1"/>
    </sheetView>
  </sheetViews>
  <sheetFormatPr defaultColWidth="8.8515625" defaultRowHeight="15"/>
  <cols>
    <col min="1" max="2" width="4.57421875" style="0" customWidth="1"/>
    <col min="3" max="3" width="10.57421875" style="0" customWidth="1"/>
    <col min="4" max="4" width="30.7109375" style="0" customWidth="1"/>
    <col min="5" max="7" width="20.140625" style="0" customWidth="1"/>
    <col min="8" max="8" width="32.8515625" style="0" customWidth="1"/>
  </cols>
  <sheetData>
    <row r="1" spans="1:4" s="1" customFormat="1" ht="16.5" customHeight="1">
      <c r="A1" s="3" t="s">
        <v>0</v>
      </c>
      <c r="B1" s="4"/>
      <c r="C1" s="4"/>
      <c r="D1" s="4"/>
    </row>
    <row r="2" spans="1:8" ht="30" customHeight="1">
      <c r="A2" s="5" t="s">
        <v>1</v>
      </c>
      <c r="B2" s="6"/>
      <c r="C2" s="6"/>
      <c r="D2" s="6"/>
      <c r="E2" s="6"/>
      <c r="F2" s="6"/>
      <c r="G2" s="6"/>
      <c r="H2" s="6"/>
    </row>
    <row r="3" spans="1:8" ht="15.75" customHeight="1">
      <c r="A3" s="7" t="s">
        <v>2</v>
      </c>
      <c r="B3" s="7"/>
      <c r="C3" s="7"/>
      <c r="D3" s="7"/>
      <c r="E3" s="7"/>
      <c r="F3" s="7"/>
      <c r="G3" s="7"/>
      <c r="H3" s="7"/>
    </row>
    <row r="4" spans="1:8" s="2" customFormat="1" ht="13.5">
      <c r="A4" s="8" t="s">
        <v>3</v>
      </c>
      <c r="B4" s="8"/>
      <c r="C4" s="8"/>
      <c r="D4" s="8" t="s">
        <v>4</v>
      </c>
      <c r="E4" s="8"/>
      <c r="F4" s="8"/>
      <c r="G4" s="8"/>
      <c r="H4" s="8"/>
    </row>
    <row r="5" spans="1:8" s="2" customFormat="1" ht="15.75" customHeight="1">
      <c r="A5" s="8" t="s">
        <v>5</v>
      </c>
      <c r="B5" s="8"/>
      <c r="C5" s="8"/>
      <c r="D5" s="9" t="s">
        <v>6</v>
      </c>
      <c r="E5" s="9"/>
      <c r="F5" s="9"/>
      <c r="G5" s="9"/>
      <c r="H5" s="9"/>
    </row>
    <row r="6" spans="1:8" s="2" customFormat="1" ht="15.75" customHeight="1">
      <c r="A6" s="8" t="s">
        <v>7</v>
      </c>
      <c r="B6" s="8"/>
      <c r="C6" s="8"/>
      <c r="D6" s="9" t="s">
        <v>8</v>
      </c>
      <c r="E6" s="8"/>
      <c r="F6" s="8" t="s">
        <v>9</v>
      </c>
      <c r="G6" s="31" t="s">
        <v>10</v>
      </c>
      <c r="H6" s="31"/>
    </row>
    <row r="7" spans="1:8" s="2" customFormat="1" ht="34.5" customHeight="1">
      <c r="A7" s="8" t="s">
        <v>11</v>
      </c>
      <c r="B7" s="8"/>
      <c r="C7" s="8"/>
      <c r="D7" s="9"/>
      <c r="E7" s="8" t="s">
        <v>12</v>
      </c>
      <c r="F7" s="32" t="s">
        <v>13</v>
      </c>
      <c r="G7" s="8" t="s">
        <v>14</v>
      </c>
      <c r="H7" s="33" t="s">
        <v>15</v>
      </c>
    </row>
    <row r="8" spans="1:8" s="2" customFormat="1" ht="15.75" customHeight="1">
      <c r="A8" s="8"/>
      <c r="B8" s="8"/>
      <c r="C8" s="8"/>
      <c r="D8" s="10" t="s">
        <v>16</v>
      </c>
      <c r="E8" s="9">
        <v>9658</v>
      </c>
      <c r="F8" s="34">
        <f>SUM(F9:F12)</f>
        <v>5775.61</v>
      </c>
      <c r="G8" s="35">
        <f>F8/E8</f>
        <v>0.5980130461793332</v>
      </c>
      <c r="H8" s="36" t="s">
        <v>17</v>
      </c>
    </row>
    <row r="9" spans="1:8" s="2" customFormat="1" ht="15.75" customHeight="1">
      <c r="A9" s="8"/>
      <c r="B9" s="8"/>
      <c r="C9" s="8"/>
      <c r="D9" s="11" t="s">
        <v>18</v>
      </c>
      <c r="E9" s="8">
        <v>1868</v>
      </c>
      <c r="F9" s="34">
        <v>1134.79</v>
      </c>
      <c r="G9" s="35">
        <f>F9/E9</f>
        <v>0.6074892933618844</v>
      </c>
      <c r="H9" s="37"/>
    </row>
    <row r="10" spans="1:8" s="2" customFormat="1" ht="15.75" customHeight="1">
      <c r="A10" s="8"/>
      <c r="B10" s="8"/>
      <c r="C10" s="8"/>
      <c r="D10" s="10" t="s">
        <v>19</v>
      </c>
      <c r="E10" s="9">
        <v>5559</v>
      </c>
      <c r="F10" s="34">
        <v>3030.62</v>
      </c>
      <c r="G10" s="35">
        <f>F10/E10</f>
        <v>0.5451735923727289</v>
      </c>
      <c r="H10" s="37"/>
    </row>
    <row r="11" spans="1:8" s="2" customFormat="1" ht="15.75" customHeight="1">
      <c r="A11" s="8"/>
      <c r="B11" s="8"/>
      <c r="C11" s="8"/>
      <c r="D11" s="10" t="s">
        <v>20</v>
      </c>
      <c r="E11" s="9">
        <f>2002+137</f>
        <v>2139</v>
      </c>
      <c r="F11" s="34">
        <v>1549</v>
      </c>
      <c r="G11" s="35">
        <v>0.7240000000000001</v>
      </c>
      <c r="H11" s="37"/>
    </row>
    <row r="12" spans="1:8" s="2" customFormat="1" ht="33.75" customHeight="1">
      <c r="A12" s="8"/>
      <c r="B12" s="8"/>
      <c r="C12" s="8"/>
      <c r="D12" s="12" t="s">
        <v>21</v>
      </c>
      <c r="E12" s="9">
        <v>92</v>
      </c>
      <c r="F12" s="34">
        <v>61.2</v>
      </c>
      <c r="G12" s="38">
        <v>0.6652</v>
      </c>
      <c r="H12" s="39"/>
    </row>
    <row r="13" spans="1:8" s="2" customFormat="1" ht="15.75" customHeight="1">
      <c r="A13" s="13" t="s">
        <v>22</v>
      </c>
      <c r="B13" s="14" t="s">
        <v>23</v>
      </c>
      <c r="C13" s="15"/>
      <c r="D13" s="15"/>
      <c r="E13" s="40"/>
      <c r="F13" s="14" t="s">
        <v>24</v>
      </c>
      <c r="G13" s="15"/>
      <c r="H13" s="40"/>
    </row>
    <row r="14" spans="1:8" s="2" customFormat="1" ht="201.75" customHeight="1">
      <c r="A14" s="16"/>
      <c r="B14" s="17" t="s">
        <v>25</v>
      </c>
      <c r="C14" s="18"/>
      <c r="D14" s="18"/>
      <c r="E14" s="18"/>
      <c r="F14" s="17" t="s">
        <v>26</v>
      </c>
      <c r="G14" s="18"/>
      <c r="H14" s="18"/>
    </row>
    <row r="15" spans="1:8" s="2" customFormat="1" ht="27">
      <c r="A15" s="19" t="s">
        <v>27</v>
      </c>
      <c r="B15" s="8" t="s">
        <v>28</v>
      </c>
      <c r="C15" s="8" t="s">
        <v>29</v>
      </c>
      <c r="D15" s="8" t="s">
        <v>30</v>
      </c>
      <c r="E15" s="8"/>
      <c r="F15" s="8" t="s">
        <v>31</v>
      </c>
      <c r="G15" s="8" t="s">
        <v>32</v>
      </c>
      <c r="H15" s="8" t="s">
        <v>33</v>
      </c>
    </row>
    <row r="16" spans="1:8" s="2" customFormat="1" ht="13.5">
      <c r="A16" s="19"/>
      <c r="B16" s="20" t="s">
        <v>34</v>
      </c>
      <c r="C16" s="21" t="s">
        <v>35</v>
      </c>
      <c r="D16" s="22" t="s">
        <v>36</v>
      </c>
      <c r="E16" s="41"/>
      <c r="F16" s="42" t="s">
        <v>37</v>
      </c>
      <c r="G16" s="42">
        <v>18</v>
      </c>
      <c r="H16" s="43"/>
    </row>
    <row r="17" spans="1:8" s="2" customFormat="1" ht="13.5">
      <c r="A17" s="19"/>
      <c r="B17" s="23"/>
      <c r="C17" s="24"/>
      <c r="D17" s="22" t="s">
        <v>38</v>
      </c>
      <c r="E17" s="41"/>
      <c r="F17" s="43" t="s">
        <v>39</v>
      </c>
      <c r="G17" s="42">
        <v>2</v>
      </c>
      <c r="H17" s="44"/>
    </row>
    <row r="18" spans="1:8" s="2" customFormat="1" ht="63" customHeight="1">
      <c r="A18" s="19"/>
      <c r="B18" s="23"/>
      <c r="C18" s="24"/>
      <c r="D18" s="22" t="s">
        <v>40</v>
      </c>
      <c r="E18" s="41"/>
      <c r="F18" s="45" t="s">
        <v>41</v>
      </c>
      <c r="G18" s="42">
        <v>1495</v>
      </c>
      <c r="H18" s="46" t="s">
        <v>42</v>
      </c>
    </row>
    <row r="19" spans="1:8" s="2" customFormat="1" ht="13.5">
      <c r="A19" s="19"/>
      <c r="B19" s="23"/>
      <c r="C19" s="24"/>
      <c r="D19" s="22" t="s">
        <v>43</v>
      </c>
      <c r="E19" s="41"/>
      <c r="F19" s="43" t="s">
        <v>44</v>
      </c>
      <c r="G19" s="43" t="s">
        <v>45</v>
      </c>
      <c r="H19" s="47"/>
    </row>
    <row r="20" spans="1:8" s="2" customFormat="1" ht="13.5">
      <c r="A20" s="19"/>
      <c r="B20" s="23"/>
      <c r="C20" s="21" t="s">
        <v>46</v>
      </c>
      <c r="D20" s="22" t="s">
        <v>47</v>
      </c>
      <c r="E20" s="41"/>
      <c r="F20" s="43">
        <v>1</v>
      </c>
      <c r="G20" s="43">
        <v>1</v>
      </c>
      <c r="H20" s="43"/>
    </row>
    <row r="21" spans="1:8" s="2" customFormat="1" ht="13.5">
      <c r="A21" s="19"/>
      <c r="B21" s="23"/>
      <c r="C21" s="24"/>
      <c r="D21" s="22" t="s">
        <v>48</v>
      </c>
      <c r="E21" s="41"/>
      <c r="F21" s="43">
        <v>1</v>
      </c>
      <c r="G21" s="43">
        <v>1</v>
      </c>
      <c r="H21" s="47"/>
    </row>
    <row r="22" spans="1:8" s="2" customFormat="1" ht="13.5">
      <c r="A22" s="19"/>
      <c r="B22" s="23"/>
      <c r="C22" s="21" t="s">
        <v>49</v>
      </c>
      <c r="D22" s="22" t="s">
        <v>50</v>
      </c>
      <c r="E22" s="41"/>
      <c r="F22" s="25" t="s">
        <v>51</v>
      </c>
      <c r="G22" s="47" t="s">
        <v>51</v>
      </c>
      <c r="H22" s="43"/>
    </row>
    <row r="23" spans="1:8" s="2" customFormat="1" ht="13.5">
      <c r="A23" s="19"/>
      <c r="B23" s="23"/>
      <c r="C23" s="21" t="s">
        <v>52</v>
      </c>
      <c r="D23" s="22" t="s">
        <v>53</v>
      </c>
      <c r="E23" s="41"/>
      <c r="F23" s="48" t="s">
        <v>54</v>
      </c>
      <c r="G23" s="43" t="s">
        <v>55</v>
      </c>
      <c r="H23" s="43"/>
    </row>
    <row r="24" spans="1:8" s="2" customFormat="1" ht="38.25">
      <c r="A24" s="19"/>
      <c r="B24" s="20" t="s">
        <v>56</v>
      </c>
      <c r="C24" s="25" t="s">
        <v>57</v>
      </c>
      <c r="D24" s="22" t="s">
        <v>58</v>
      </c>
      <c r="E24" s="41"/>
      <c r="F24" s="45">
        <v>0.9</v>
      </c>
      <c r="G24" s="43">
        <v>0.92</v>
      </c>
      <c r="H24" s="47"/>
    </row>
    <row r="25" spans="1:8" s="2" customFormat="1" ht="15.75" customHeight="1">
      <c r="A25" s="26" t="s">
        <v>15</v>
      </c>
      <c r="B25" s="27" t="s">
        <v>59</v>
      </c>
      <c r="C25" s="28"/>
      <c r="D25" s="28"/>
      <c r="E25" s="28"/>
      <c r="F25" s="28"/>
      <c r="G25" s="28"/>
      <c r="H25" s="49"/>
    </row>
    <row r="26" spans="1:8" s="2" customFormat="1" ht="12.75" customHeight="1">
      <c r="A26" s="29" t="s">
        <v>60</v>
      </c>
      <c r="B26" s="29"/>
      <c r="C26" s="29"/>
      <c r="D26" s="29"/>
      <c r="E26" s="29"/>
      <c r="F26" s="29"/>
      <c r="G26" s="29"/>
      <c r="H26" s="29"/>
    </row>
    <row r="27" spans="1:8" s="2" customFormat="1" ht="13.5">
      <c r="A27" s="30" t="s">
        <v>61</v>
      </c>
      <c r="B27" s="30"/>
      <c r="C27" s="30"/>
      <c r="D27" s="30"/>
      <c r="E27" s="30"/>
      <c r="F27" s="30"/>
      <c r="G27" s="30"/>
      <c r="H27" s="30"/>
    </row>
    <row r="28" spans="1:8" s="2" customFormat="1" ht="13.5">
      <c r="A28" s="30" t="s">
        <v>62</v>
      </c>
      <c r="B28" s="30"/>
      <c r="C28" s="30"/>
      <c r="D28" s="30"/>
      <c r="E28" s="30"/>
      <c r="F28" s="30"/>
      <c r="G28" s="30"/>
      <c r="H28" s="30"/>
    </row>
    <row r="29" spans="1:8" s="2" customFormat="1" ht="13.5">
      <c r="A29" s="30" t="s">
        <v>63</v>
      </c>
      <c r="B29" s="30"/>
      <c r="C29" s="30"/>
      <c r="D29" s="30"/>
      <c r="E29" s="30"/>
      <c r="F29" s="30"/>
      <c r="G29" s="30"/>
      <c r="H29" s="30"/>
    </row>
    <row r="30" spans="1:8" s="2" customFormat="1" ht="13.5">
      <c r="A30" s="29" t="s">
        <v>64</v>
      </c>
      <c r="B30" s="29"/>
      <c r="C30" s="29"/>
      <c r="D30" s="29"/>
      <c r="E30" s="29"/>
      <c r="F30" s="29"/>
      <c r="G30" s="29"/>
      <c r="H30" s="29"/>
    </row>
  </sheetData>
  <sheetProtection/>
  <mergeCells count="36">
    <mergeCell ref="A2:H2"/>
    <mergeCell ref="A3:H3"/>
    <mergeCell ref="A4:C4"/>
    <mergeCell ref="D4:H4"/>
    <mergeCell ref="A5:C5"/>
    <mergeCell ref="D5:H5"/>
    <mergeCell ref="A6:C6"/>
    <mergeCell ref="D6:E6"/>
    <mergeCell ref="G6:H6"/>
    <mergeCell ref="B13:E13"/>
    <mergeCell ref="F13:H13"/>
    <mergeCell ref="B14:E14"/>
    <mergeCell ref="F14:H14"/>
    <mergeCell ref="D15:E15"/>
    <mergeCell ref="D16:E16"/>
    <mergeCell ref="D17:E17"/>
    <mergeCell ref="D18:E18"/>
    <mergeCell ref="D19:E19"/>
    <mergeCell ref="D20:E20"/>
    <mergeCell ref="D21:E21"/>
    <mergeCell ref="D22:E22"/>
    <mergeCell ref="D23:E23"/>
    <mergeCell ref="D24:E24"/>
    <mergeCell ref="B25:H25"/>
    <mergeCell ref="A26:H26"/>
    <mergeCell ref="A27:H27"/>
    <mergeCell ref="A28:H28"/>
    <mergeCell ref="A29:H29"/>
    <mergeCell ref="A30:H30"/>
    <mergeCell ref="A13:A14"/>
    <mergeCell ref="A15:A24"/>
    <mergeCell ref="B16:B23"/>
    <mergeCell ref="C16:C19"/>
    <mergeCell ref="C20:C21"/>
    <mergeCell ref="H8:H12"/>
    <mergeCell ref="A7:C12"/>
  </mergeCells>
  <printOptions horizontalCentered="1" verticalCentered="1"/>
  <pageMargins left="1.1" right="1.1" top="1" bottom="1" header="0.31" footer="0.31"/>
  <pageSetup fitToHeight="1" fitToWidth="1" horizontalDpi="600" verticalDpi="600" orientation="portrait"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ht706</cp:lastModifiedBy>
  <cp:lastPrinted>2019-06-17T03:13:52Z</cp:lastPrinted>
  <dcterms:created xsi:type="dcterms:W3CDTF">2018-02-13T00:47:21Z</dcterms:created>
  <dcterms:modified xsi:type="dcterms:W3CDTF">2022-06-22T09:40:28Z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