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380" windowHeight="10650"/>
  </bookViews>
  <sheets>
    <sheet name="1" sheetId="3" r:id="rId1"/>
    <sheet name="2" sheetId="2" r:id="rId2"/>
  </sheets>
  <calcPr calcId="144525" concurrentCalc="0"/>
  <oleSize ref="A1:E48"/>
</workbook>
</file>

<file path=xl/sharedStrings.xml><?xml version="1.0" encoding="utf-8"?>
<sst xmlns="http://schemas.openxmlformats.org/spreadsheetml/2006/main" count="143">
  <si>
    <r>
      <rPr>
        <sz val="14"/>
        <rFont val="黑体"/>
        <charset val="0"/>
      </rPr>
      <t>附件</t>
    </r>
    <r>
      <rPr>
        <sz val="14"/>
        <rFont val="Times New Roman"/>
        <charset val="0"/>
      </rPr>
      <t>2-1</t>
    </r>
  </si>
  <si>
    <t>2022年省级福彩公益金分配情况表（粤财社〔2021〕318 号）</t>
  </si>
  <si>
    <r>
      <rPr>
        <sz val="11"/>
        <rFont val="仿宋_GB2312"/>
        <charset val="134"/>
      </rPr>
      <t>单位：万元</t>
    </r>
  </si>
  <si>
    <r>
      <rPr>
        <sz val="10"/>
        <rFont val="黑体"/>
        <charset val="134"/>
      </rPr>
      <t>地区</t>
    </r>
  </si>
  <si>
    <r>
      <rPr>
        <sz val="10"/>
        <rFont val="黑体"/>
        <charset val="134"/>
      </rPr>
      <t>合计</t>
    </r>
  </si>
  <si>
    <r>
      <rPr>
        <sz val="10"/>
        <color indexed="8"/>
        <rFont val="黑体"/>
        <charset val="134"/>
      </rPr>
      <t>其中</t>
    </r>
  </si>
  <si>
    <t>流浪乞讨人员救助管理机构建设工程</t>
  </si>
  <si>
    <r>
      <rPr>
        <sz val="10"/>
        <rFont val="黑体"/>
        <charset val="0"/>
      </rPr>
      <t>殡葬服务设施工程</t>
    </r>
    <r>
      <rPr>
        <sz val="10"/>
        <rFont val="Times New Roman"/>
        <charset val="0"/>
      </rPr>
      <t>--“</t>
    </r>
    <r>
      <rPr>
        <sz val="10"/>
        <rFont val="黑体"/>
        <charset val="0"/>
      </rPr>
      <t>长青计划</t>
    </r>
    <r>
      <rPr>
        <sz val="10"/>
        <rFont val="Times New Roman"/>
        <charset val="0"/>
      </rPr>
      <t>”</t>
    </r>
  </si>
  <si>
    <r>
      <rPr>
        <sz val="10"/>
        <rFont val="Times New Roman"/>
        <charset val="0"/>
      </rPr>
      <t>“</t>
    </r>
    <r>
      <rPr>
        <sz val="10"/>
        <rFont val="黑体"/>
        <charset val="0"/>
      </rPr>
      <t>和谐婚姻</t>
    </r>
    <r>
      <rPr>
        <sz val="10"/>
        <rFont val="Times New Roman"/>
        <charset val="0"/>
      </rPr>
      <t>”</t>
    </r>
    <r>
      <rPr>
        <sz val="10"/>
        <rFont val="黑体"/>
        <charset val="0"/>
      </rPr>
      <t>建设计划</t>
    </r>
  </si>
  <si>
    <r>
      <rPr>
        <sz val="10"/>
        <rFont val="Times New Roman"/>
        <charset val="0"/>
      </rPr>
      <t>“</t>
    </r>
    <r>
      <rPr>
        <sz val="10"/>
        <rFont val="黑体"/>
        <charset val="0"/>
      </rPr>
      <t>大儿童保障</t>
    </r>
    <r>
      <rPr>
        <sz val="10"/>
        <rFont val="Times New Roman"/>
        <charset val="0"/>
      </rPr>
      <t>”</t>
    </r>
    <r>
      <rPr>
        <sz val="10"/>
        <rFont val="黑体"/>
        <charset val="0"/>
      </rPr>
      <t>体系建设工程</t>
    </r>
  </si>
  <si>
    <r>
      <rPr>
        <sz val="10"/>
        <rFont val="Times New Roman"/>
        <charset val="0"/>
      </rPr>
      <t>“</t>
    </r>
    <r>
      <rPr>
        <sz val="10"/>
        <rFont val="黑体"/>
        <charset val="0"/>
      </rPr>
      <t>广东兜底民生服务社会工作双百工程</t>
    </r>
    <r>
      <rPr>
        <sz val="10"/>
        <rFont val="Times New Roman"/>
        <charset val="0"/>
      </rPr>
      <t>”</t>
    </r>
    <r>
      <rPr>
        <sz val="10"/>
        <rFont val="黑体"/>
        <charset val="0"/>
      </rPr>
      <t>人才队伍建设项目</t>
    </r>
  </si>
  <si>
    <r>
      <rPr>
        <sz val="10"/>
        <color rgb="FF000000"/>
        <rFont val="Times New Roman"/>
        <charset val="0"/>
      </rPr>
      <t>“</t>
    </r>
    <r>
      <rPr>
        <sz val="10"/>
        <color rgb="FF000000"/>
        <rFont val="黑体"/>
        <charset val="0"/>
      </rPr>
      <t>孤儿医疗康复明天计划</t>
    </r>
    <r>
      <rPr>
        <sz val="10"/>
        <color rgb="FF000000"/>
        <rFont val="Times New Roman"/>
        <charset val="0"/>
      </rPr>
      <t>”</t>
    </r>
    <r>
      <rPr>
        <sz val="10"/>
        <color rgb="FF000000"/>
        <rFont val="黑体"/>
        <charset val="0"/>
      </rPr>
      <t>项目</t>
    </r>
  </si>
  <si>
    <t>省本级项目</t>
  </si>
  <si>
    <r>
      <rPr>
        <b/>
        <sz val="10"/>
        <color indexed="8"/>
        <rFont val="宋体"/>
        <charset val="134"/>
      </rPr>
      <t>总计</t>
    </r>
  </si>
  <si>
    <r>
      <rPr>
        <b/>
        <sz val="10"/>
        <color indexed="8"/>
        <rFont val="宋体"/>
        <charset val="134"/>
      </rPr>
      <t>省本级合计</t>
    </r>
  </si>
  <si>
    <r>
      <rPr>
        <sz val="10"/>
        <color indexed="8"/>
        <rFont val="宋体"/>
        <charset val="134"/>
      </rPr>
      <t>省民政厅</t>
    </r>
  </si>
  <si>
    <r>
      <rPr>
        <sz val="10"/>
        <color indexed="8"/>
        <rFont val="宋体"/>
        <charset val="134"/>
      </rPr>
      <t>省少年儿童救助保护中心</t>
    </r>
  </si>
  <si>
    <r>
      <rPr>
        <sz val="10"/>
        <color indexed="8"/>
        <rFont val="宋体"/>
        <charset val="134"/>
      </rPr>
      <t>省杨村社会福利院</t>
    </r>
  </si>
  <si>
    <r>
      <rPr>
        <b/>
        <sz val="10"/>
        <color indexed="8"/>
        <rFont val="宋体"/>
        <charset val="134"/>
      </rPr>
      <t>对下级转移支付合计</t>
    </r>
  </si>
  <si>
    <r>
      <rPr>
        <b/>
        <sz val="10"/>
        <color indexed="8"/>
        <rFont val="宋体"/>
        <charset val="134"/>
      </rPr>
      <t>地市小计</t>
    </r>
  </si>
  <si>
    <r>
      <rPr>
        <sz val="10"/>
        <color indexed="8"/>
        <rFont val="宋体"/>
        <charset val="134"/>
      </rPr>
      <t>广州市</t>
    </r>
  </si>
  <si>
    <r>
      <rPr>
        <sz val="10"/>
        <color indexed="8"/>
        <rFont val="宋体"/>
        <charset val="134"/>
      </rPr>
      <t>深圳市</t>
    </r>
  </si>
  <si>
    <r>
      <rPr>
        <sz val="10"/>
        <color indexed="8"/>
        <rFont val="宋体"/>
        <charset val="134"/>
      </rPr>
      <t>佛山市</t>
    </r>
  </si>
  <si>
    <r>
      <rPr>
        <sz val="10"/>
        <color indexed="8"/>
        <rFont val="宋体"/>
        <charset val="134"/>
      </rPr>
      <t>东莞市</t>
    </r>
  </si>
  <si>
    <r>
      <rPr>
        <sz val="10"/>
        <color indexed="8"/>
        <rFont val="宋体"/>
        <charset val="134"/>
      </rPr>
      <t>中山市</t>
    </r>
  </si>
  <si>
    <r>
      <rPr>
        <sz val="10"/>
        <color indexed="8"/>
        <rFont val="宋体"/>
        <charset val="134"/>
      </rPr>
      <t>汕头市</t>
    </r>
  </si>
  <si>
    <r>
      <rPr>
        <sz val="10"/>
        <color indexed="8"/>
        <rFont val="宋体"/>
        <charset val="134"/>
      </rPr>
      <t>韶关市</t>
    </r>
  </si>
  <si>
    <r>
      <rPr>
        <sz val="10"/>
        <color indexed="8"/>
        <rFont val="宋体"/>
        <charset val="134"/>
      </rPr>
      <t>河源市</t>
    </r>
  </si>
  <si>
    <r>
      <rPr>
        <sz val="10"/>
        <color indexed="8"/>
        <rFont val="宋体"/>
        <charset val="134"/>
      </rPr>
      <t>梅州市</t>
    </r>
  </si>
  <si>
    <r>
      <rPr>
        <sz val="10"/>
        <color indexed="8"/>
        <rFont val="宋体"/>
        <charset val="134"/>
      </rPr>
      <t>惠州市</t>
    </r>
  </si>
  <si>
    <r>
      <rPr>
        <sz val="10"/>
        <color indexed="8"/>
        <rFont val="宋体"/>
        <charset val="134"/>
      </rPr>
      <t>汕尾市</t>
    </r>
  </si>
  <si>
    <r>
      <rPr>
        <sz val="10"/>
        <color indexed="8"/>
        <rFont val="宋体"/>
        <charset val="134"/>
      </rPr>
      <t>江门市</t>
    </r>
  </si>
  <si>
    <r>
      <rPr>
        <sz val="10"/>
        <color indexed="8"/>
        <rFont val="宋体"/>
        <charset val="134"/>
      </rPr>
      <t>阳江市</t>
    </r>
  </si>
  <si>
    <r>
      <rPr>
        <sz val="10"/>
        <color indexed="8"/>
        <rFont val="宋体"/>
        <charset val="134"/>
      </rPr>
      <t>湛江市</t>
    </r>
  </si>
  <si>
    <r>
      <rPr>
        <sz val="10"/>
        <color indexed="8"/>
        <rFont val="宋体"/>
        <charset val="134"/>
      </rPr>
      <t>茂名市</t>
    </r>
  </si>
  <si>
    <r>
      <rPr>
        <sz val="10"/>
        <color indexed="8"/>
        <rFont val="宋体"/>
        <charset val="134"/>
      </rPr>
      <t>肇庆市</t>
    </r>
  </si>
  <si>
    <r>
      <rPr>
        <sz val="10"/>
        <color indexed="8"/>
        <rFont val="宋体"/>
        <charset val="134"/>
      </rPr>
      <t>清远市</t>
    </r>
  </si>
  <si>
    <r>
      <rPr>
        <sz val="10"/>
        <color indexed="8"/>
        <rFont val="宋体"/>
        <charset val="134"/>
      </rPr>
      <t>潮州市</t>
    </r>
  </si>
  <si>
    <r>
      <rPr>
        <sz val="10"/>
        <color indexed="8"/>
        <rFont val="宋体"/>
        <charset val="134"/>
      </rPr>
      <t>揭阳市</t>
    </r>
  </si>
  <si>
    <r>
      <rPr>
        <sz val="10"/>
        <color indexed="8"/>
        <rFont val="宋体"/>
        <charset val="134"/>
      </rPr>
      <t>云浮市</t>
    </r>
  </si>
  <si>
    <t>财政省直管县小计</t>
  </si>
  <si>
    <r>
      <rPr>
        <sz val="10"/>
        <color indexed="8"/>
        <rFont val="宋体"/>
        <charset val="134"/>
      </rPr>
      <t>南澳县</t>
    </r>
  </si>
  <si>
    <r>
      <rPr>
        <sz val="10"/>
        <color indexed="8"/>
        <rFont val="宋体"/>
        <charset val="134"/>
      </rPr>
      <t>翁源县</t>
    </r>
  </si>
  <si>
    <r>
      <rPr>
        <sz val="10"/>
        <color indexed="8"/>
        <rFont val="宋体"/>
        <charset val="134"/>
      </rPr>
      <t>乳源县</t>
    </r>
  </si>
  <si>
    <r>
      <rPr>
        <sz val="10"/>
        <color indexed="8"/>
        <rFont val="宋体"/>
        <charset val="134"/>
      </rPr>
      <t>龙川县</t>
    </r>
  </si>
  <si>
    <r>
      <rPr>
        <sz val="10"/>
        <color indexed="8"/>
        <rFont val="宋体"/>
        <charset val="134"/>
      </rPr>
      <t>大埔县</t>
    </r>
  </si>
  <si>
    <r>
      <rPr>
        <sz val="10"/>
        <color indexed="8"/>
        <rFont val="宋体"/>
        <charset val="134"/>
      </rPr>
      <t>五华县</t>
    </r>
  </si>
  <si>
    <r>
      <rPr>
        <sz val="10"/>
        <color indexed="8"/>
        <rFont val="宋体"/>
        <charset val="134"/>
      </rPr>
      <t>博罗县</t>
    </r>
  </si>
  <si>
    <r>
      <rPr>
        <sz val="10"/>
        <color indexed="8"/>
        <rFont val="宋体"/>
        <charset val="134"/>
      </rPr>
      <t>海丰县</t>
    </r>
  </si>
  <si>
    <r>
      <rPr>
        <sz val="10"/>
        <color indexed="8"/>
        <rFont val="宋体"/>
        <charset val="134"/>
      </rPr>
      <t>阳春市</t>
    </r>
  </si>
  <si>
    <r>
      <rPr>
        <sz val="10"/>
        <color indexed="8"/>
        <rFont val="宋体"/>
        <charset val="134"/>
      </rPr>
      <t>徐闻县</t>
    </r>
  </si>
  <si>
    <r>
      <rPr>
        <sz val="10"/>
        <color indexed="8"/>
        <rFont val="宋体"/>
        <charset val="134"/>
      </rPr>
      <t>廉江市</t>
    </r>
  </si>
  <si>
    <r>
      <rPr>
        <sz val="10"/>
        <color indexed="8"/>
        <rFont val="宋体"/>
        <charset val="134"/>
      </rPr>
      <t>高州市</t>
    </r>
  </si>
  <si>
    <r>
      <rPr>
        <sz val="10"/>
        <color indexed="8"/>
        <rFont val="宋体"/>
        <charset val="134"/>
      </rPr>
      <t>化州市</t>
    </r>
  </si>
  <si>
    <r>
      <rPr>
        <sz val="10"/>
        <color indexed="8"/>
        <rFont val="宋体"/>
        <charset val="134"/>
      </rPr>
      <t>广宁县</t>
    </r>
  </si>
  <si>
    <r>
      <rPr>
        <sz val="10"/>
        <color indexed="8"/>
        <rFont val="宋体"/>
        <charset val="134"/>
      </rPr>
      <t>英德市</t>
    </r>
  </si>
  <si>
    <r>
      <rPr>
        <sz val="10"/>
        <color indexed="8"/>
        <rFont val="宋体"/>
        <charset val="134"/>
      </rPr>
      <t>饶平县</t>
    </r>
  </si>
  <si>
    <r>
      <rPr>
        <sz val="10"/>
        <color indexed="8"/>
        <rFont val="宋体"/>
        <charset val="134"/>
      </rPr>
      <t>惠来县</t>
    </r>
  </si>
  <si>
    <r>
      <rPr>
        <sz val="10"/>
        <color indexed="8"/>
        <rFont val="宋体"/>
        <charset val="134"/>
      </rPr>
      <t>新兴县</t>
    </r>
  </si>
  <si>
    <t>附件2-2</t>
  </si>
  <si>
    <t>绩效目标表</t>
  </si>
  <si>
    <r>
      <rPr>
        <b/>
        <sz val="12"/>
        <rFont val="宋体"/>
        <charset val="134"/>
      </rPr>
      <t>（</t>
    </r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年度）</t>
    </r>
  </si>
  <si>
    <r>
      <rPr>
        <b/>
        <sz val="11"/>
        <rFont val="宋体"/>
        <charset val="134"/>
      </rPr>
      <t>项目名称</t>
    </r>
  </si>
  <si>
    <t>省级福利彩票公益金项目（粤财社〔2021〕318 号）</t>
  </si>
  <si>
    <r>
      <rPr>
        <b/>
        <sz val="11"/>
        <rFont val="宋体"/>
        <charset val="134"/>
      </rPr>
      <t>主管部门</t>
    </r>
  </si>
  <si>
    <r>
      <rPr>
        <sz val="11"/>
        <rFont val="宋体"/>
        <charset val="134"/>
      </rPr>
      <t>各地级以上市及财政直管县的财政和民政部门</t>
    </r>
  </si>
  <si>
    <r>
      <rPr>
        <b/>
        <sz val="11"/>
        <rFont val="宋体"/>
        <charset val="134"/>
      </rPr>
      <t>项目金额</t>
    </r>
  </si>
  <si>
    <r>
      <rPr>
        <sz val="11"/>
        <rFont val="宋体"/>
        <charset val="134"/>
      </rPr>
      <t>年度金额：</t>
    </r>
    <r>
      <rPr>
        <sz val="11"/>
        <rFont val="Times New Roman"/>
        <charset val="134"/>
      </rPr>
      <t>6,522</t>
    </r>
    <r>
      <rPr>
        <sz val="11"/>
        <rFont val="宋体"/>
        <charset val="134"/>
      </rPr>
      <t>万元</t>
    </r>
  </si>
  <si>
    <r>
      <rPr>
        <b/>
        <sz val="11"/>
        <rFont val="宋体"/>
        <charset val="134"/>
      </rPr>
      <t>项目类型</t>
    </r>
  </si>
  <si>
    <r>
      <rPr>
        <sz val="11"/>
        <rFont val="宋体"/>
        <charset val="134"/>
      </rPr>
      <t>基建类项目</t>
    </r>
    <r>
      <rPr>
        <sz val="11"/>
        <rFont val="Times New Roman"/>
        <charset val="134"/>
      </rPr>
      <t>□</t>
    </r>
    <r>
      <rPr>
        <sz val="11"/>
        <rFont val="宋体"/>
        <charset val="134"/>
      </rPr>
      <t>　经济发展类项目</t>
    </r>
    <r>
      <rPr>
        <sz val="11"/>
        <rFont val="Times New Roman"/>
        <charset val="134"/>
      </rPr>
      <t>□</t>
    </r>
    <r>
      <rPr>
        <sz val="11"/>
        <rFont val="宋体"/>
        <charset val="134"/>
      </rPr>
      <t>　科研类项目</t>
    </r>
    <r>
      <rPr>
        <sz val="11"/>
        <rFont val="Times New Roman"/>
        <charset val="134"/>
      </rPr>
      <t>□</t>
    </r>
    <r>
      <rPr>
        <sz val="11"/>
        <rFont val="宋体"/>
        <charset val="134"/>
      </rPr>
      <t>　民生类项目</t>
    </r>
    <r>
      <rPr>
        <sz val="11"/>
        <rFont val="Times New Roman"/>
        <charset val="134"/>
      </rPr>
      <t xml:space="preserve">þ
</t>
    </r>
    <r>
      <rPr>
        <sz val="11"/>
        <rFont val="宋体"/>
        <charset val="134"/>
      </rPr>
      <t>公共管理类项目</t>
    </r>
    <r>
      <rPr>
        <sz val="11"/>
        <rFont val="Times New Roman"/>
        <charset val="134"/>
      </rPr>
      <t>□</t>
    </r>
    <r>
      <rPr>
        <sz val="11"/>
        <rFont val="宋体"/>
        <charset val="134"/>
      </rPr>
      <t>　公共安全类项目</t>
    </r>
    <r>
      <rPr>
        <sz val="11"/>
        <rFont val="Times New Roman"/>
        <charset val="134"/>
      </rPr>
      <t>□</t>
    </r>
    <r>
      <rPr>
        <sz val="11"/>
        <rFont val="宋体"/>
        <charset val="134"/>
      </rPr>
      <t>　其他项目</t>
    </r>
    <r>
      <rPr>
        <sz val="11"/>
        <rFont val="Times New Roman"/>
        <charset val="134"/>
      </rPr>
      <t>□</t>
    </r>
  </si>
  <si>
    <r>
      <rPr>
        <sz val="11"/>
        <rFont val="宋体"/>
        <charset val="134"/>
      </rPr>
      <t>运转性支出</t>
    </r>
    <r>
      <rPr>
        <sz val="11"/>
        <rFont val="Times New Roman"/>
        <charset val="134"/>
      </rPr>
      <t>□</t>
    </r>
    <r>
      <rPr>
        <sz val="11"/>
        <rFont val="宋体"/>
        <charset val="134"/>
      </rPr>
      <t>　　事业发展性支出</t>
    </r>
    <r>
      <rPr>
        <sz val="11"/>
        <rFont val="Times New Roman"/>
        <charset val="134"/>
      </rPr>
      <t>þ</t>
    </r>
  </si>
  <si>
    <r>
      <rPr>
        <sz val="11"/>
        <rFont val="宋体"/>
        <charset val="134"/>
      </rPr>
      <t>一次性项目</t>
    </r>
    <r>
      <rPr>
        <sz val="11"/>
        <rFont val="Times New Roman"/>
        <charset val="134"/>
      </rPr>
      <t>□</t>
    </r>
    <r>
      <rPr>
        <sz val="11"/>
        <rFont val="宋体"/>
        <charset val="134"/>
      </rPr>
      <t>　　经常性项目</t>
    </r>
    <r>
      <rPr>
        <sz val="11"/>
        <rFont val="Times New Roman"/>
        <charset val="134"/>
      </rPr>
      <t>þ</t>
    </r>
    <r>
      <rPr>
        <sz val="11"/>
        <rFont val="宋体"/>
        <charset val="134"/>
      </rPr>
      <t>　　　　　　　</t>
    </r>
  </si>
  <si>
    <r>
      <rPr>
        <b/>
        <sz val="11"/>
        <rFont val="宋体"/>
        <charset val="134"/>
      </rPr>
      <t>年度总体目标</t>
    </r>
  </si>
  <si>
    <r>
      <rPr>
        <sz val="11"/>
        <rFont val="宋体"/>
        <charset val="134"/>
      </rPr>
      <t>目标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：推动救助管理机构基础设施建设，改善救助管理机构环境；加强和改进流浪乞讨人员救助管理工作，提高救助管理工作综合服务水平。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目标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：对粤东西北地区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个市以及惠州市、肇庆市、江门市（台山、开平、恩平）公益性安葬（放）设施建设给予补助；加快推进公益性安葬（放）设施建设；进一步健全殡葬基本公共服务体系，促进精神文明和生态文明建设。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目标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：推动创建省级婚姻登记示范单位，促进婚姻登记机关标准化、规范化建设；提升婚姻登记机关公共服务能力，促进婚姻家庭和谐、美满。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目标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：推动儿童福利机构和未成年人救助保护机构基础设施建设，改善救助管理机构环境；推进档案整治问题整改，信息化试点取得成效。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目标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：各地聘请督导人员，建立督导团队，组建服务网络，对乡镇（街道）社会工作服务站（点）和社工持续开展社会工作专业实地督导工作，为社工提供实务指导、能力提升、政策解读等服务；各地组织督导人员及全市乡镇（街道）社会工作服务站（点）社工开展年度岗前、专业、政策等培训工作，乡镇（街道）社会工作服务站（点）社工专业服务水平明显提高，基本形成专业的、本土的社会工作服务及发展模式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目标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：为</t>
    </r>
    <r>
      <rPr>
        <sz val="11"/>
        <rFont val="Times New Roman"/>
        <charset val="134"/>
      </rPr>
      <t>0-18</t>
    </r>
    <r>
      <rPr>
        <sz val="11"/>
        <rFont val="宋体"/>
        <charset val="134"/>
      </rPr>
      <t>周岁孤儿和年满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周岁后仍在校就读的孤儿实施手术和住院治疗；为</t>
    </r>
    <r>
      <rPr>
        <sz val="11"/>
        <rFont val="Times New Roman"/>
        <charset val="134"/>
      </rPr>
      <t>0-18</t>
    </r>
    <r>
      <rPr>
        <sz val="11"/>
        <rFont val="宋体"/>
        <charset val="134"/>
      </rPr>
      <t>周岁孤儿和年满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周岁后仍在校就读的孤儿购买特殊药品；为</t>
    </r>
    <r>
      <rPr>
        <sz val="11"/>
        <rFont val="Times New Roman"/>
        <charset val="134"/>
      </rPr>
      <t>0-18</t>
    </r>
    <r>
      <rPr>
        <sz val="11"/>
        <rFont val="宋体"/>
        <charset val="134"/>
      </rPr>
      <t>周岁孤儿和年满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周岁后仍在校就读的孤儿进行体检；为</t>
    </r>
    <r>
      <rPr>
        <sz val="11"/>
        <rFont val="Times New Roman"/>
        <charset val="134"/>
      </rPr>
      <t>0-18</t>
    </r>
    <r>
      <rPr>
        <sz val="11"/>
        <rFont val="宋体"/>
        <charset val="134"/>
      </rPr>
      <t>周岁孤儿和年满</t>
    </r>
    <r>
      <rPr>
        <sz val="11"/>
        <rFont val="Times New Roman"/>
        <charset val="134"/>
      </rPr>
      <t>18</t>
    </r>
    <r>
      <rPr>
        <sz val="11"/>
        <rFont val="宋体"/>
        <charset val="134"/>
      </rPr>
      <t>周岁后仍在校就读的孤儿实施矫形康复和综合康复。</t>
    </r>
  </si>
  <si>
    <r>
      <rPr>
        <b/>
        <sz val="11"/>
        <rFont val="宋体"/>
        <charset val="134"/>
      </rPr>
      <t>绩效指标</t>
    </r>
  </si>
  <si>
    <r>
      <rPr>
        <b/>
        <sz val="11"/>
        <rFont val="宋体"/>
        <charset val="134"/>
      </rPr>
      <t>一级指标</t>
    </r>
  </si>
  <si>
    <r>
      <rPr>
        <b/>
        <sz val="11"/>
        <rFont val="宋体"/>
        <charset val="134"/>
      </rPr>
      <t>二级指标</t>
    </r>
  </si>
  <si>
    <r>
      <rPr>
        <b/>
        <sz val="11"/>
        <rFont val="宋体"/>
        <charset val="134"/>
      </rPr>
      <t>三级指标</t>
    </r>
  </si>
  <si>
    <r>
      <rPr>
        <b/>
        <sz val="11"/>
        <rFont val="宋体"/>
        <charset val="134"/>
      </rPr>
      <t>指标值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</si>
  <si>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</si>
  <si>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</si>
  <si>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新建改扩建流浪乞讨人员安置中心数</t>
    </r>
  </si>
  <si>
    <r>
      <rPr>
        <sz val="11"/>
        <color rgb="FF000000"/>
        <rFont val="宋体"/>
        <charset val="134"/>
      </rPr>
      <t>新建公益性安葬（放）设施</t>
    </r>
  </si>
  <si>
    <r>
      <rPr>
        <sz val="11"/>
        <color rgb="FF000000"/>
        <rFont val="Times New Roman"/>
        <charset val="134"/>
      </rPr>
      <t>≥14</t>
    </r>
    <r>
      <rPr>
        <sz val="11"/>
        <color rgb="FF000000"/>
        <rFont val="宋体"/>
        <charset val="134"/>
      </rPr>
      <t>个</t>
    </r>
  </si>
  <si>
    <r>
      <rPr>
        <sz val="11"/>
        <color rgb="FF000000"/>
        <rFont val="宋体"/>
        <charset val="134"/>
      </rPr>
      <t>公益性安葬（放）设施覆盖率</t>
    </r>
  </si>
  <si>
    <r>
      <rPr>
        <sz val="11"/>
        <color rgb="FF000000"/>
        <rFont val="宋体"/>
        <charset val="134"/>
      </rPr>
      <t>稳步提高</t>
    </r>
  </si>
  <si>
    <r>
      <rPr>
        <sz val="11"/>
        <color rgb="FF000000"/>
        <rFont val="宋体"/>
        <charset val="134"/>
      </rPr>
      <t>达到国家</t>
    </r>
    <r>
      <rPr>
        <sz val="11"/>
        <color rgb="FF000000"/>
        <rFont val="Times New Roman"/>
        <charset val="134"/>
      </rPr>
      <t>3A</t>
    </r>
    <r>
      <rPr>
        <sz val="11"/>
        <color rgb="FF000000"/>
        <rFont val="宋体"/>
        <charset val="134"/>
      </rPr>
      <t>等级以上标准或省级婚姻登记示范单位标准的婚姻登记机关数量</t>
    </r>
  </si>
  <si>
    <t>≥4</t>
  </si>
  <si>
    <r>
      <rPr>
        <sz val="11"/>
        <rFont val="宋体"/>
        <charset val="134"/>
      </rPr>
      <t>新建改建地市儿童福利和县级未成年人保护机构</t>
    </r>
  </si>
  <si>
    <r>
      <rPr>
        <sz val="11"/>
        <rFont val="SimSun"/>
        <charset val="134"/>
      </rPr>
      <t>≧</t>
    </r>
    <r>
      <rPr>
        <sz val="11"/>
        <rFont val="Times New Roman"/>
        <charset val="134"/>
      </rPr>
      <t>3</t>
    </r>
    <r>
      <rPr>
        <sz val="11"/>
        <rFont val="SimSun"/>
        <charset val="134"/>
      </rPr>
      <t>家</t>
    </r>
  </si>
  <si>
    <r>
      <rPr>
        <sz val="11"/>
        <rFont val="宋体"/>
        <charset val="134"/>
      </rPr>
      <t>地市儿童福利机构设置专门的档案室</t>
    </r>
  </si>
  <si>
    <t>&gt;90%</t>
  </si>
  <si>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明天计划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孤儿医疗救治（包括门诊、住院、特殊药品、体检、矫形康复、综合康复等）例数</t>
    </r>
  </si>
  <si>
    <r>
      <rPr>
        <sz val="11"/>
        <color indexed="8"/>
        <rFont val="Times New Roman"/>
        <charset val="134"/>
      </rPr>
      <t>≥400</t>
    </r>
    <r>
      <rPr>
        <sz val="11"/>
        <color indexed="8"/>
        <rFont val="宋体"/>
        <charset val="134"/>
      </rPr>
      <t>例</t>
    </r>
  </si>
  <si>
    <r>
      <rPr>
        <sz val="11"/>
        <rFont val="宋体"/>
        <charset val="134"/>
      </rPr>
      <t>乡镇（街道）社会工作服务站（点）督导人员覆盖率</t>
    </r>
  </si>
  <si>
    <r>
      <rPr>
        <sz val="11"/>
        <rFont val="宋体"/>
        <charset val="134"/>
      </rPr>
      <t>乡镇（街道）社会工作服务站（点）社工参加培训覆盖率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</si>
  <si>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</si>
  <si>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救助管理机构设施设备</t>
    </r>
  </si>
  <si>
    <r>
      <rPr>
        <sz val="11"/>
        <rFont val="宋体"/>
        <charset val="134"/>
      </rPr>
      <t>有效改善</t>
    </r>
  </si>
  <si>
    <r>
      <rPr>
        <sz val="11"/>
        <color rgb="FF000000"/>
        <rFont val="宋体"/>
        <charset val="134"/>
      </rPr>
      <t>新建公益性安葬（放）设施一次验收合格率</t>
    </r>
  </si>
  <si>
    <r>
      <rPr>
        <sz val="11"/>
        <color rgb="FF000000"/>
        <rFont val="宋体"/>
        <charset val="134"/>
      </rPr>
      <t>＞</t>
    </r>
    <r>
      <rPr>
        <sz val="11"/>
        <color rgb="FF000000"/>
        <rFont val="Times New Roman"/>
        <charset val="134"/>
      </rPr>
      <t>80%</t>
    </r>
  </si>
  <si>
    <r>
      <rPr>
        <sz val="11"/>
        <rFont val="宋体"/>
        <charset val="134"/>
      </rPr>
      <t>地市儿童福利机构档案室整治问题清单（硬件）整改完成率</t>
    </r>
  </si>
  <si>
    <r>
      <rPr>
        <sz val="11"/>
        <rFont val="宋体"/>
        <charset val="134"/>
      </rPr>
      <t>≧</t>
    </r>
    <r>
      <rPr>
        <sz val="11"/>
        <rFont val="Times New Roman"/>
        <charset val="134"/>
      </rPr>
      <t>90%</t>
    </r>
  </si>
  <si>
    <r>
      <rPr>
        <sz val="11"/>
        <rFont val="宋体"/>
        <charset val="134"/>
      </rPr>
      <t>儿童福利和未成年人保护机构设施设备一次验收合格率</t>
    </r>
  </si>
  <si>
    <r>
      <rPr>
        <sz val="11"/>
        <rFont val="宋体"/>
        <charset val="134"/>
      </rPr>
      <t>发挥社会工作专业作用</t>
    </r>
  </si>
  <si>
    <r>
      <rPr>
        <sz val="11"/>
        <rFont val="宋体"/>
        <charset val="134"/>
      </rPr>
      <t>明显提高</t>
    </r>
  </si>
  <si>
    <r>
      <rPr>
        <sz val="11"/>
        <color rgb="FF000000"/>
        <rFont val="宋体"/>
        <charset val="134"/>
      </rPr>
      <t>成本指标</t>
    </r>
  </si>
  <si>
    <r>
      <rPr>
        <sz val="11"/>
        <color rgb="FF000000"/>
        <rFont val="宋体"/>
        <charset val="134"/>
      </rPr>
      <t>财政投入比</t>
    </r>
  </si>
  <si>
    <t>≤100%</t>
  </si>
  <si>
    <r>
      <rPr>
        <sz val="11"/>
        <rFont val="宋体"/>
        <charset val="134"/>
      </rPr>
      <t>督导人员人均年薪标准（包含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五险一金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、差旅、办公等）</t>
    </r>
  </si>
  <si>
    <r>
      <rPr>
        <sz val="11"/>
        <rFont val="Times New Roman"/>
        <charset val="134"/>
      </rPr>
      <t>≥13</t>
    </r>
    <r>
      <rPr>
        <sz val="11"/>
        <rFont val="宋体"/>
        <charset val="134"/>
      </rPr>
      <t>万元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</si>
  <si>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</si>
  <si>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完成乡镇（街道）社会工作服务站（点）实地督导、培训工作</t>
    </r>
  </si>
  <si>
    <r>
      <rPr>
        <sz val="11"/>
        <rFont val="宋体"/>
        <charset val="134"/>
      </rPr>
      <t>当年完成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</si>
  <si>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</si>
  <si>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</si>
  <si>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流浪救助管理安置服务水平</t>
    </r>
  </si>
  <si>
    <r>
      <rPr>
        <sz val="11"/>
        <color rgb="FF000000"/>
        <rFont val="宋体"/>
        <charset val="134"/>
      </rPr>
      <t>推进公益性安葬（放）设施建设</t>
    </r>
  </si>
  <si>
    <r>
      <rPr>
        <sz val="11"/>
        <color rgb="FF000000"/>
        <rFont val="宋体"/>
        <charset val="134"/>
      </rPr>
      <t>较上年度有所改善</t>
    </r>
  </si>
  <si>
    <r>
      <rPr>
        <sz val="11"/>
        <color indexed="8"/>
        <rFont val="宋体"/>
        <charset val="134"/>
      </rPr>
      <t>结婚登记公共服务能力</t>
    </r>
  </si>
  <si>
    <r>
      <rPr>
        <sz val="11"/>
        <color indexed="8"/>
        <rFont val="宋体"/>
        <charset val="134"/>
      </rPr>
      <t>明显提升</t>
    </r>
  </si>
  <si>
    <r>
      <rPr>
        <sz val="11"/>
        <rFont val="宋体"/>
        <charset val="134"/>
      </rPr>
      <t>地市儿童福利机构档案管理水平和电子服务</t>
    </r>
  </si>
  <si>
    <r>
      <rPr>
        <sz val="11"/>
        <rFont val="宋体"/>
        <charset val="134"/>
      </rPr>
      <t>对健全未成年人保护体系的影响</t>
    </r>
  </si>
  <si>
    <r>
      <rPr>
        <sz val="11"/>
        <rFont val="宋体"/>
        <charset val="134"/>
      </rPr>
      <t>成效明显</t>
    </r>
  </si>
  <si>
    <r>
      <rPr>
        <sz val="11"/>
        <rFont val="宋体"/>
        <charset val="134"/>
      </rPr>
      <t>社工站（点）覆盖范围内困难群众和特殊群体社会工作理念普及率</t>
    </r>
  </si>
  <si>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明天计划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孤儿救治和康复水平</t>
    </r>
  </si>
  <si>
    <r>
      <rPr>
        <sz val="11"/>
        <color indexed="8"/>
        <rFont val="宋体"/>
        <charset val="134"/>
      </rPr>
      <t>稳步提升</t>
    </r>
  </si>
  <si>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明天计划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使孤儿回归家庭，走向社会</t>
    </r>
  </si>
  <si>
    <r>
      <rPr>
        <sz val="11"/>
        <rFont val="宋体"/>
        <charset val="134"/>
      </rPr>
      <t>可持续影响指标</t>
    </r>
  </si>
  <si>
    <r>
      <rPr>
        <sz val="11"/>
        <color rgb="FF000000"/>
        <rFont val="宋体"/>
        <charset val="134"/>
      </rPr>
      <t>对健全殡葬基本公共服务体系发挥的影响</t>
    </r>
  </si>
  <si>
    <r>
      <rPr>
        <sz val="11"/>
        <color rgb="FF000000"/>
        <rFont val="宋体"/>
        <charset val="134"/>
      </rPr>
      <t>长期</t>
    </r>
  </si>
  <si>
    <r>
      <rPr>
        <sz val="11"/>
        <rFont val="宋体"/>
        <charset val="134"/>
      </rPr>
      <t>社工项目持续保障和改善困难群众、特殊群体生活质量，对实现共同富裕奋斗目标的影响</t>
    </r>
  </si>
  <si>
    <r>
      <rPr>
        <sz val="11"/>
        <rFont val="宋体"/>
        <charset val="134"/>
      </rPr>
      <t>长期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</si>
  <si>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</si>
  <si>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救助对象对救助机构居住环境的满意度</t>
    </r>
  </si>
  <si>
    <t>&gt;80%</t>
  </si>
  <si>
    <r>
      <rPr>
        <sz val="11"/>
        <color rgb="FF000000"/>
        <rFont val="宋体"/>
        <charset val="134"/>
      </rPr>
      <t>殡葬公共服务公众满意度</t>
    </r>
  </si>
  <si>
    <r>
      <rPr>
        <sz val="11"/>
        <color rgb="FF000000"/>
        <rFont val="宋体"/>
        <charset val="134"/>
      </rPr>
      <t>＞</t>
    </r>
    <r>
      <rPr>
        <sz val="11"/>
        <color rgb="FF000000"/>
        <rFont val="Times New Roman"/>
        <charset val="134"/>
      </rPr>
      <t>90%</t>
    </r>
  </si>
  <si>
    <t>婚姻登记当事人满意度</t>
  </si>
  <si>
    <t>&gt;85%</t>
  </si>
  <si>
    <r>
      <rPr>
        <sz val="11"/>
        <rFont val="宋体"/>
        <charset val="134"/>
      </rPr>
      <t>乡镇（街道）社会工作服务站工作驻地群众满意度</t>
    </r>
  </si>
  <si>
    <t>≥80%</t>
  </si>
  <si>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明天计划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监护人满意度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</si>
</sst>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58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4"/>
      <color rgb="FF000000"/>
      <name val="黑体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4"/>
      <name val="黑体"/>
      <charset val="0"/>
    </font>
    <font>
      <sz val="20"/>
      <name val="方正小标宋简体"/>
      <charset val="0"/>
    </font>
    <font>
      <sz val="20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0"/>
      <name val="Times New Roman"/>
      <charset val="0"/>
    </font>
    <font>
      <sz val="10"/>
      <color rgb="FF000000"/>
      <name val="Times New Roman"/>
      <charset val="0"/>
    </font>
    <font>
      <sz val="10"/>
      <name val="黑体"/>
      <charset val="0"/>
    </font>
    <font>
      <b/>
      <sz val="10"/>
      <color rgb="FF000000"/>
      <name val="Times New Roman"/>
      <charset val="0"/>
    </font>
    <font>
      <b/>
      <sz val="10"/>
      <color theme="1"/>
      <name val="Times New Roman"/>
      <charset val="134"/>
    </font>
    <font>
      <b/>
      <sz val="10"/>
      <color indexed="8"/>
      <name val="Times New Roman"/>
      <charset val="0"/>
    </font>
    <font>
      <sz val="10"/>
      <color indexed="8"/>
      <name val="Times New Roman"/>
      <charset val="0"/>
    </font>
    <font>
      <sz val="10"/>
      <color theme="1"/>
      <name val="Times New Roman"/>
      <charset val="134"/>
    </font>
    <font>
      <b/>
      <sz val="10"/>
      <color rgb="FF000000"/>
      <name val="宋体"/>
      <charset val="0"/>
    </font>
    <font>
      <sz val="10"/>
      <color rgb="FF000000"/>
      <name val="黑体"/>
      <charset val="0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SimSun"/>
      <charset val="134"/>
    </font>
    <font>
      <sz val="11"/>
      <color indexed="8"/>
      <name val="宋体"/>
      <charset val="134"/>
    </font>
    <font>
      <sz val="14"/>
      <name val="Times New Roman"/>
      <charset val="0"/>
    </font>
    <font>
      <sz val="11"/>
      <name val="仿宋_GB2312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35" fillId="3" borderId="8" applyNumberFormat="0" applyAlignment="0" applyProtection="0">
      <alignment vertical="center"/>
    </xf>
    <xf numFmtId="0" fontId="44" fillId="17" borderId="12" applyNumberForma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textRotation="255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shrinkToFit="1"/>
    </xf>
    <xf numFmtId="176" fontId="22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76" fontId="2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176" fontId="18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1"/>
  <sheetViews>
    <sheetView tabSelected="1" workbookViewId="0">
      <selection activeCell="A33" sqref="A33"/>
    </sheetView>
  </sheetViews>
  <sheetFormatPr defaultColWidth="9" defaultRowHeight="15"/>
  <cols>
    <col min="1" max="1" width="24.75" style="30" customWidth="1"/>
    <col min="2" max="2" width="10.125" style="30" customWidth="1"/>
    <col min="3" max="8" width="11.125" style="30" customWidth="1"/>
    <col min="9" max="9" width="10.375" style="30" customWidth="1"/>
    <col min="10" max="16384" width="9" style="30"/>
  </cols>
  <sheetData>
    <row r="1" s="28" customFormat="1" ht="18.75" spans="1:1">
      <c r="A1" s="32" t="s">
        <v>0</v>
      </c>
    </row>
    <row r="2" s="28" customFormat="1" ht="27" spans="1:9">
      <c r="A2" s="33" t="s">
        <v>1</v>
      </c>
      <c r="B2" s="34"/>
      <c r="C2" s="34"/>
      <c r="D2" s="34"/>
      <c r="E2" s="34"/>
      <c r="F2" s="34"/>
      <c r="G2" s="34"/>
      <c r="H2" s="34"/>
      <c r="I2" s="34"/>
    </row>
    <row r="3" s="29" customFormat="1" ht="15.75" spans="1:9">
      <c r="A3" s="35"/>
      <c r="H3" s="36" t="s">
        <v>2</v>
      </c>
      <c r="I3" s="36"/>
    </row>
    <row r="4" s="30" customFormat="1" spans="1:9">
      <c r="A4" s="37" t="s">
        <v>3</v>
      </c>
      <c r="B4" s="38" t="s">
        <v>4</v>
      </c>
      <c r="C4" s="39" t="s">
        <v>5</v>
      </c>
      <c r="D4" s="39"/>
      <c r="E4" s="39"/>
      <c r="F4" s="39"/>
      <c r="G4" s="39"/>
      <c r="H4" s="39"/>
      <c r="I4" s="39"/>
    </row>
    <row r="5" s="31" customFormat="1" ht="61.5" spans="1:9">
      <c r="A5" s="37"/>
      <c r="B5" s="38"/>
      <c r="C5" s="40" t="s">
        <v>6</v>
      </c>
      <c r="D5" s="40" t="s">
        <v>7</v>
      </c>
      <c r="E5" s="38" t="s">
        <v>8</v>
      </c>
      <c r="F5" s="38" t="s">
        <v>9</v>
      </c>
      <c r="G5" s="38" t="s">
        <v>10</v>
      </c>
      <c r="H5" s="41" t="s">
        <v>11</v>
      </c>
      <c r="I5" s="53" t="s">
        <v>12</v>
      </c>
    </row>
    <row r="6" s="30" customFormat="1" spans="1:9">
      <c r="A6" s="42" t="s">
        <v>13</v>
      </c>
      <c r="B6" s="43">
        <f t="shared" ref="B6:I6" si="0">B7+B11</f>
        <v>7985</v>
      </c>
      <c r="C6" s="43">
        <f t="shared" si="0"/>
        <v>1000</v>
      </c>
      <c r="D6" s="43">
        <f t="shared" si="0"/>
        <v>500</v>
      </c>
      <c r="E6" s="43">
        <f t="shared" si="0"/>
        <v>260</v>
      </c>
      <c r="F6" s="43">
        <f t="shared" si="0"/>
        <v>1200</v>
      </c>
      <c r="G6" s="43">
        <f t="shared" si="0"/>
        <v>3162</v>
      </c>
      <c r="H6" s="43">
        <f t="shared" si="0"/>
        <v>400</v>
      </c>
      <c r="I6" s="43">
        <f t="shared" si="0"/>
        <v>1463</v>
      </c>
    </row>
    <row r="7" s="30" customFormat="1" spans="1:9">
      <c r="A7" s="42" t="s">
        <v>14</v>
      </c>
      <c r="B7" s="43">
        <f>B8+B9+B10</f>
        <v>1463</v>
      </c>
      <c r="C7" s="43"/>
      <c r="D7" s="43"/>
      <c r="E7" s="43"/>
      <c r="F7" s="43"/>
      <c r="G7" s="43"/>
      <c r="H7" s="43"/>
      <c r="I7" s="43">
        <f>I8+I9+I10</f>
        <v>1463</v>
      </c>
    </row>
    <row r="8" s="30" customFormat="1" spans="1:9">
      <c r="A8" s="44" t="s">
        <v>15</v>
      </c>
      <c r="B8" s="45">
        <f t="shared" ref="B8:B10" si="1">I8</f>
        <v>855</v>
      </c>
      <c r="C8" s="45"/>
      <c r="D8" s="45"/>
      <c r="E8" s="45"/>
      <c r="F8" s="45"/>
      <c r="G8" s="45"/>
      <c r="H8" s="45"/>
      <c r="I8" s="54">
        <v>855</v>
      </c>
    </row>
    <row r="9" s="30" customFormat="1" spans="1:9">
      <c r="A9" s="44" t="s">
        <v>16</v>
      </c>
      <c r="B9" s="45">
        <f t="shared" si="1"/>
        <v>400</v>
      </c>
      <c r="C9" s="45"/>
      <c r="D9" s="45"/>
      <c r="E9" s="45"/>
      <c r="F9" s="45"/>
      <c r="G9" s="45"/>
      <c r="H9" s="45"/>
      <c r="I9" s="54">
        <v>400</v>
      </c>
    </row>
    <row r="10" s="30" customFormat="1" spans="1:9">
      <c r="A10" s="44" t="s">
        <v>17</v>
      </c>
      <c r="B10" s="45">
        <f t="shared" si="1"/>
        <v>208</v>
      </c>
      <c r="C10" s="45"/>
      <c r="D10" s="45"/>
      <c r="E10" s="45"/>
      <c r="F10" s="45"/>
      <c r="G10" s="45"/>
      <c r="H10" s="45"/>
      <c r="I10" s="54">
        <v>208</v>
      </c>
    </row>
    <row r="11" s="30" customFormat="1" spans="1:9">
      <c r="A11" s="42" t="s">
        <v>18</v>
      </c>
      <c r="B11" s="43">
        <f t="shared" ref="B11:H11" si="2">B12+B33</f>
        <v>6522</v>
      </c>
      <c r="C11" s="43">
        <f t="shared" si="2"/>
        <v>1000</v>
      </c>
      <c r="D11" s="43">
        <f t="shared" si="2"/>
        <v>500</v>
      </c>
      <c r="E11" s="43">
        <f t="shared" si="2"/>
        <v>260</v>
      </c>
      <c r="F11" s="43">
        <f t="shared" si="2"/>
        <v>1200</v>
      </c>
      <c r="G11" s="43">
        <f t="shared" si="2"/>
        <v>3162</v>
      </c>
      <c r="H11" s="43">
        <f t="shared" si="2"/>
        <v>400</v>
      </c>
      <c r="I11" s="43"/>
    </row>
    <row r="12" s="30" customFormat="1" spans="1:9">
      <c r="A12" s="46" t="s">
        <v>19</v>
      </c>
      <c r="B12" s="45">
        <v>5416</v>
      </c>
      <c r="C12" s="45">
        <v>620</v>
      </c>
      <c r="D12" s="45">
        <v>245</v>
      </c>
      <c r="E12" s="45">
        <v>260</v>
      </c>
      <c r="F12" s="45">
        <v>796</v>
      </c>
      <c r="G12" s="45">
        <v>3162</v>
      </c>
      <c r="H12" s="45">
        <v>333</v>
      </c>
      <c r="I12" s="55"/>
    </row>
    <row r="13" s="30" customFormat="1" spans="1:9">
      <c r="A13" s="47" t="s">
        <v>20</v>
      </c>
      <c r="B13" s="48">
        <v>8</v>
      </c>
      <c r="C13" s="48"/>
      <c r="D13" s="48"/>
      <c r="E13" s="48"/>
      <c r="F13" s="48"/>
      <c r="G13" s="48"/>
      <c r="H13" s="48">
        <v>8</v>
      </c>
      <c r="I13" s="55"/>
    </row>
    <row r="14" s="30" customFormat="1" spans="1:9">
      <c r="A14" s="47" t="s">
        <v>21</v>
      </c>
      <c r="B14" s="48">
        <v>77</v>
      </c>
      <c r="C14" s="48"/>
      <c r="D14" s="48"/>
      <c r="E14" s="48"/>
      <c r="F14" s="48"/>
      <c r="G14" s="48"/>
      <c r="H14" s="48">
        <v>77</v>
      </c>
      <c r="I14" s="55"/>
    </row>
    <row r="15" s="30" customFormat="1" spans="1:9">
      <c r="A15" s="47" t="s">
        <v>22</v>
      </c>
      <c r="B15" s="48">
        <v>16</v>
      </c>
      <c r="C15" s="48"/>
      <c r="D15" s="48"/>
      <c r="E15" s="48"/>
      <c r="F15" s="48"/>
      <c r="G15" s="48"/>
      <c r="H15" s="48">
        <v>16</v>
      </c>
      <c r="I15" s="55"/>
    </row>
    <row r="16" s="30" customFormat="1" spans="1:9">
      <c r="A16" s="47" t="s">
        <v>23</v>
      </c>
      <c r="B16" s="48">
        <v>99</v>
      </c>
      <c r="C16" s="48"/>
      <c r="D16" s="48"/>
      <c r="E16" s="48"/>
      <c r="F16" s="48"/>
      <c r="G16" s="48"/>
      <c r="H16" s="48">
        <v>99</v>
      </c>
      <c r="I16" s="55"/>
    </row>
    <row r="17" s="30" customFormat="1" spans="1:9">
      <c r="A17" s="47" t="s">
        <v>24</v>
      </c>
      <c r="B17" s="48">
        <v>14</v>
      </c>
      <c r="C17" s="48"/>
      <c r="D17" s="48"/>
      <c r="E17" s="48"/>
      <c r="F17" s="48"/>
      <c r="G17" s="48"/>
      <c r="H17" s="48">
        <v>14</v>
      </c>
      <c r="I17" s="55"/>
    </row>
    <row r="18" s="30" customFormat="1" spans="1:9">
      <c r="A18" s="49" t="s">
        <v>25</v>
      </c>
      <c r="B18" s="48">
        <v>213</v>
      </c>
      <c r="C18" s="48"/>
      <c r="D18" s="48"/>
      <c r="E18" s="48"/>
      <c r="F18" s="48">
        <v>30</v>
      </c>
      <c r="G18" s="48">
        <v>174</v>
      </c>
      <c r="H18" s="48">
        <v>9</v>
      </c>
      <c r="I18" s="55"/>
    </row>
    <row r="19" s="30" customFormat="1" spans="1:9">
      <c r="A19" s="49" t="s">
        <v>26</v>
      </c>
      <c r="B19" s="48">
        <v>682</v>
      </c>
      <c r="C19" s="50">
        <v>350</v>
      </c>
      <c r="D19" s="48">
        <v>29</v>
      </c>
      <c r="E19" s="48"/>
      <c r="F19" s="48">
        <v>30</v>
      </c>
      <c r="G19" s="48">
        <v>259</v>
      </c>
      <c r="H19" s="48">
        <v>14</v>
      </c>
      <c r="I19" s="55"/>
    </row>
    <row r="20" s="30" customFormat="1" spans="1:9">
      <c r="A20" s="49" t="s">
        <v>27</v>
      </c>
      <c r="B20" s="48">
        <v>388</v>
      </c>
      <c r="C20" s="48"/>
      <c r="D20" s="48">
        <v>50</v>
      </c>
      <c r="E20" s="48">
        <v>62</v>
      </c>
      <c r="F20" s="48">
        <v>30</v>
      </c>
      <c r="G20" s="48">
        <v>246</v>
      </c>
      <c r="H20" s="48"/>
      <c r="I20" s="55"/>
    </row>
    <row r="21" s="30" customFormat="1" spans="1:9">
      <c r="A21" s="49" t="s">
        <v>28</v>
      </c>
      <c r="B21" s="48">
        <v>446</v>
      </c>
      <c r="C21" s="48"/>
      <c r="D21" s="48">
        <v>50</v>
      </c>
      <c r="E21" s="48">
        <v>48</v>
      </c>
      <c r="F21" s="48">
        <v>30</v>
      </c>
      <c r="G21" s="48">
        <v>316</v>
      </c>
      <c r="H21" s="48">
        <v>2</v>
      </c>
      <c r="I21" s="55"/>
    </row>
    <row r="22" s="30" customFormat="1" spans="1:9">
      <c r="A22" s="49" t="s">
        <v>29</v>
      </c>
      <c r="B22" s="48">
        <v>222</v>
      </c>
      <c r="C22" s="48"/>
      <c r="D22" s="48"/>
      <c r="E22" s="48"/>
      <c r="F22" s="48">
        <v>30</v>
      </c>
      <c r="G22" s="48">
        <v>192</v>
      </c>
      <c r="H22" s="48"/>
      <c r="I22" s="55"/>
    </row>
    <row r="23" s="30" customFormat="1" spans="1:9">
      <c r="A23" s="49" t="s">
        <v>30</v>
      </c>
      <c r="B23" s="48">
        <v>173</v>
      </c>
      <c r="C23" s="48"/>
      <c r="D23" s="48"/>
      <c r="E23" s="48"/>
      <c r="F23" s="48">
        <v>30</v>
      </c>
      <c r="G23" s="48">
        <v>143</v>
      </c>
      <c r="H23" s="48"/>
      <c r="I23" s="55"/>
    </row>
    <row r="24" s="30" customFormat="1" spans="1:9">
      <c r="A24" s="49" t="s">
        <v>31</v>
      </c>
      <c r="B24" s="48">
        <v>148</v>
      </c>
      <c r="C24" s="48"/>
      <c r="D24" s="48"/>
      <c r="E24" s="48"/>
      <c r="F24" s="48">
        <v>30</v>
      </c>
      <c r="G24" s="48">
        <v>109</v>
      </c>
      <c r="H24" s="48">
        <v>9</v>
      </c>
      <c r="I24" s="55"/>
    </row>
    <row r="25" s="30" customFormat="1" spans="1:9">
      <c r="A25" s="49" t="s">
        <v>32</v>
      </c>
      <c r="B25" s="48">
        <v>167</v>
      </c>
      <c r="C25" s="48"/>
      <c r="D25" s="48"/>
      <c r="E25" s="48"/>
      <c r="F25" s="48">
        <v>30</v>
      </c>
      <c r="G25" s="48">
        <v>131</v>
      </c>
      <c r="H25" s="48">
        <v>6</v>
      </c>
      <c r="I25" s="55"/>
    </row>
    <row r="26" s="30" customFormat="1" spans="1:9">
      <c r="A26" s="49" t="s">
        <v>33</v>
      </c>
      <c r="B26" s="48">
        <v>408</v>
      </c>
      <c r="C26" s="48"/>
      <c r="D26" s="48"/>
      <c r="E26" s="48">
        <v>55</v>
      </c>
      <c r="F26" s="48">
        <v>30</v>
      </c>
      <c r="G26" s="48">
        <v>314</v>
      </c>
      <c r="H26" s="48">
        <v>9</v>
      </c>
      <c r="I26" s="55"/>
    </row>
    <row r="27" s="30" customFormat="1" spans="1:9">
      <c r="A27" s="49" t="s">
        <v>34</v>
      </c>
      <c r="B27" s="48">
        <v>398</v>
      </c>
      <c r="C27" s="48"/>
      <c r="D27" s="48">
        <v>87</v>
      </c>
      <c r="E27" s="48"/>
      <c r="F27" s="48"/>
      <c r="G27" s="48">
        <v>281</v>
      </c>
      <c r="H27" s="48">
        <v>30</v>
      </c>
      <c r="I27" s="55"/>
    </row>
    <row r="28" s="30" customFormat="1" spans="1:9">
      <c r="A28" s="49" t="s">
        <v>35</v>
      </c>
      <c r="B28" s="48">
        <v>588</v>
      </c>
      <c r="C28" s="48"/>
      <c r="D28" s="48"/>
      <c r="E28" s="48">
        <v>60</v>
      </c>
      <c r="F28" s="48">
        <v>256</v>
      </c>
      <c r="G28" s="48">
        <v>255</v>
      </c>
      <c r="H28" s="48">
        <v>17</v>
      </c>
      <c r="I28" s="55"/>
    </row>
    <row r="29" s="30" customFormat="1" spans="1:9">
      <c r="A29" s="49" t="s">
        <v>36</v>
      </c>
      <c r="B29" s="48">
        <v>580</v>
      </c>
      <c r="C29" s="51">
        <v>270</v>
      </c>
      <c r="D29" s="48">
        <v>29</v>
      </c>
      <c r="E29" s="48">
        <v>35</v>
      </c>
      <c r="F29" s="48">
        <v>30</v>
      </c>
      <c r="G29" s="48">
        <v>212</v>
      </c>
      <c r="H29" s="48">
        <v>4</v>
      </c>
      <c r="I29" s="55"/>
    </row>
    <row r="30" s="30" customFormat="1" spans="1:9">
      <c r="A30" s="49" t="s">
        <v>37</v>
      </c>
      <c r="B30" s="48">
        <v>322</v>
      </c>
      <c r="C30" s="48"/>
      <c r="D30" s="48"/>
      <c r="E30" s="48"/>
      <c r="F30" s="48">
        <v>180</v>
      </c>
      <c r="G30" s="48">
        <v>136</v>
      </c>
      <c r="H30" s="48">
        <v>6</v>
      </c>
      <c r="I30" s="55"/>
    </row>
    <row r="31" s="30" customFormat="1" spans="1:9">
      <c r="A31" s="49" t="s">
        <v>38</v>
      </c>
      <c r="B31" s="48">
        <v>271</v>
      </c>
      <c r="C31" s="48"/>
      <c r="D31" s="48"/>
      <c r="E31" s="48"/>
      <c r="F31" s="48">
        <v>30</v>
      </c>
      <c r="G31" s="48">
        <v>231</v>
      </c>
      <c r="H31" s="48">
        <v>10</v>
      </c>
      <c r="I31" s="55"/>
    </row>
    <row r="32" s="30" customFormat="1" spans="1:9">
      <c r="A32" s="49" t="s">
        <v>39</v>
      </c>
      <c r="B32" s="48">
        <v>196</v>
      </c>
      <c r="C32" s="48"/>
      <c r="D32" s="48"/>
      <c r="E32" s="48"/>
      <c r="F32" s="48">
        <v>30</v>
      </c>
      <c r="G32" s="48">
        <v>163</v>
      </c>
      <c r="H32" s="48">
        <v>3</v>
      </c>
      <c r="I32" s="55"/>
    </row>
    <row r="33" s="30" customFormat="1" spans="1:9">
      <c r="A33" s="52" t="s">
        <v>40</v>
      </c>
      <c r="B33" s="45">
        <v>1106</v>
      </c>
      <c r="C33" s="45">
        <v>380</v>
      </c>
      <c r="D33" s="45">
        <v>255</v>
      </c>
      <c r="E33" s="45">
        <v>0</v>
      </c>
      <c r="F33" s="45">
        <v>404</v>
      </c>
      <c r="G33" s="45">
        <v>0</v>
      </c>
      <c r="H33" s="45">
        <v>67</v>
      </c>
      <c r="I33" s="55"/>
    </row>
    <row r="34" s="30" customFormat="1" spans="1:9">
      <c r="A34" s="49" t="s">
        <v>41</v>
      </c>
      <c r="B34" s="48">
        <v>380</v>
      </c>
      <c r="C34" s="50">
        <v>380</v>
      </c>
      <c r="D34" s="48"/>
      <c r="E34" s="48"/>
      <c r="F34" s="48"/>
      <c r="G34" s="48"/>
      <c r="H34" s="48"/>
      <c r="I34" s="55"/>
    </row>
    <row r="35" s="30" customFormat="1" spans="1:9">
      <c r="A35" s="49" t="s">
        <v>42</v>
      </c>
      <c r="B35" s="48">
        <v>40</v>
      </c>
      <c r="C35" s="48"/>
      <c r="D35" s="48">
        <v>40</v>
      </c>
      <c r="E35" s="48"/>
      <c r="F35" s="48"/>
      <c r="G35" s="48"/>
      <c r="H35" s="48"/>
      <c r="I35" s="55"/>
    </row>
    <row r="36" s="30" customFormat="1" spans="1:9">
      <c r="A36" s="49" t="s">
        <v>43</v>
      </c>
      <c r="B36" s="48">
        <v>154</v>
      </c>
      <c r="C36" s="48"/>
      <c r="D36" s="51">
        <v>29</v>
      </c>
      <c r="E36" s="48"/>
      <c r="F36" s="48">
        <v>125</v>
      </c>
      <c r="G36" s="48"/>
      <c r="H36" s="48"/>
      <c r="I36" s="55"/>
    </row>
    <row r="37" s="30" customFormat="1" spans="1:9">
      <c r="A37" s="49" t="s">
        <v>44</v>
      </c>
      <c r="B37" s="48">
        <v>49</v>
      </c>
      <c r="C37" s="48"/>
      <c r="D37" s="48">
        <v>39</v>
      </c>
      <c r="E37" s="48"/>
      <c r="F37" s="48"/>
      <c r="G37" s="48"/>
      <c r="H37" s="48">
        <v>10</v>
      </c>
      <c r="I37" s="55"/>
    </row>
    <row r="38" s="30" customFormat="1" spans="1:9">
      <c r="A38" s="49" t="s">
        <v>45</v>
      </c>
      <c r="B38" s="48">
        <v>3</v>
      </c>
      <c r="C38" s="48"/>
      <c r="D38" s="48"/>
      <c r="E38" s="48"/>
      <c r="F38" s="48"/>
      <c r="G38" s="48"/>
      <c r="H38" s="48">
        <v>3</v>
      </c>
      <c r="I38" s="55"/>
    </row>
    <row r="39" s="30" customFormat="1" spans="1:9">
      <c r="A39" s="49" t="s">
        <v>46</v>
      </c>
      <c r="B39" s="48">
        <v>1</v>
      </c>
      <c r="C39" s="48"/>
      <c r="D39" s="48"/>
      <c r="E39" s="48"/>
      <c r="F39" s="48"/>
      <c r="G39" s="48"/>
      <c r="H39" s="48">
        <v>1</v>
      </c>
      <c r="I39" s="55"/>
    </row>
    <row r="40" s="30" customFormat="1" spans="1:9">
      <c r="A40" s="49" t="s">
        <v>47</v>
      </c>
      <c r="B40" s="48">
        <v>6</v>
      </c>
      <c r="C40" s="48"/>
      <c r="D40" s="48"/>
      <c r="E40" s="48"/>
      <c r="F40" s="48"/>
      <c r="G40" s="48"/>
      <c r="H40" s="48">
        <v>6</v>
      </c>
      <c r="I40" s="55"/>
    </row>
    <row r="41" s="30" customFormat="1" spans="1:9">
      <c r="A41" s="49" t="s">
        <v>48</v>
      </c>
      <c r="B41" s="48">
        <v>6</v>
      </c>
      <c r="C41" s="48"/>
      <c r="D41" s="48"/>
      <c r="E41" s="48"/>
      <c r="F41" s="48"/>
      <c r="G41" s="48"/>
      <c r="H41" s="48">
        <v>6</v>
      </c>
      <c r="I41" s="55"/>
    </row>
    <row r="42" s="30" customFormat="1" spans="1:9">
      <c r="A42" s="49" t="s">
        <v>49</v>
      </c>
      <c r="B42" s="48">
        <v>120</v>
      </c>
      <c r="C42" s="48"/>
      <c r="D42" s="48"/>
      <c r="E42" s="48"/>
      <c r="F42" s="50">
        <v>116</v>
      </c>
      <c r="G42" s="48"/>
      <c r="H42" s="48">
        <v>4</v>
      </c>
      <c r="I42" s="55"/>
    </row>
    <row r="43" s="30" customFormat="1" spans="1:9">
      <c r="A43" s="49" t="s">
        <v>50</v>
      </c>
      <c r="B43" s="48">
        <v>15</v>
      </c>
      <c r="C43" s="48"/>
      <c r="D43" s="48"/>
      <c r="E43" s="48"/>
      <c r="F43" s="48"/>
      <c r="G43" s="48"/>
      <c r="H43" s="48">
        <v>15</v>
      </c>
      <c r="I43" s="55"/>
    </row>
    <row r="44" s="30" customFormat="1" spans="1:9">
      <c r="A44" s="49" t="s">
        <v>51</v>
      </c>
      <c r="B44" s="48">
        <v>31</v>
      </c>
      <c r="C44" s="48"/>
      <c r="D44" s="48">
        <v>29</v>
      </c>
      <c r="E44" s="48"/>
      <c r="F44" s="48"/>
      <c r="G44" s="48"/>
      <c r="H44" s="48">
        <v>2</v>
      </c>
      <c r="I44" s="55"/>
    </row>
    <row r="45" s="30" customFormat="1" spans="1:9">
      <c r="A45" s="49" t="s">
        <v>52</v>
      </c>
      <c r="B45" s="48">
        <v>1</v>
      </c>
      <c r="C45" s="48"/>
      <c r="D45" s="48"/>
      <c r="E45" s="48"/>
      <c r="F45" s="48"/>
      <c r="G45" s="48"/>
      <c r="H45" s="48">
        <v>1</v>
      </c>
      <c r="I45" s="55"/>
    </row>
    <row r="46" s="30" customFormat="1" spans="1:9">
      <c r="A46" s="49" t="s">
        <v>53</v>
      </c>
      <c r="B46" s="48">
        <v>42</v>
      </c>
      <c r="C46" s="48"/>
      <c r="D46" s="48">
        <v>29</v>
      </c>
      <c r="E46" s="48"/>
      <c r="F46" s="48"/>
      <c r="G46" s="48"/>
      <c r="H46" s="48">
        <v>13</v>
      </c>
      <c r="I46" s="55"/>
    </row>
    <row r="47" s="30" customFormat="1" spans="1:9">
      <c r="A47" s="49" t="s">
        <v>54</v>
      </c>
      <c r="B47" s="48">
        <v>163</v>
      </c>
      <c r="C47" s="48"/>
      <c r="D47" s="48"/>
      <c r="E47" s="48"/>
      <c r="F47" s="48">
        <v>163</v>
      </c>
      <c r="G47" s="48"/>
      <c r="H47" s="48"/>
      <c r="I47" s="55"/>
    </row>
    <row r="48" s="30" customFormat="1" spans="1:9">
      <c r="A48" s="49" t="s">
        <v>55</v>
      </c>
      <c r="B48" s="48">
        <v>3</v>
      </c>
      <c r="C48" s="48"/>
      <c r="D48" s="48"/>
      <c r="E48" s="48"/>
      <c r="F48" s="48"/>
      <c r="G48" s="48"/>
      <c r="H48" s="48">
        <v>3</v>
      </c>
      <c r="I48" s="55"/>
    </row>
    <row r="49" s="30" customFormat="1" spans="1:9">
      <c r="A49" s="49" t="s">
        <v>56</v>
      </c>
      <c r="B49" s="48">
        <v>39</v>
      </c>
      <c r="C49" s="48"/>
      <c r="D49" s="48">
        <v>39</v>
      </c>
      <c r="E49" s="48"/>
      <c r="F49" s="48"/>
      <c r="G49" s="48"/>
      <c r="H49" s="48"/>
      <c r="I49" s="55"/>
    </row>
    <row r="50" s="30" customFormat="1" spans="1:9">
      <c r="A50" s="49" t="s">
        <v>57</v>
      </c>
      <c r="B50" s="48">
        <v>50</v>
      </c>
      <c r="C50" s="48"/>
      <c r="D50" s="48">
        <v>50</v>
      </c>
      <c r="E50" s="48"/>
      <c r="F50" s="48"/>
      <c r="G50" s="48"/>
      <c r="H50" s="48"/>
      <c r="I50" s="55"/>
    </row>
    <row r="51" s="30" customFormat="1" spans="1:9">
      <c r="A51" s="49" t="s">
        <v>58</v>
      </c>
      <c r="B51" s="48">
        <v>3</v>
      </c>
      <c r="C51" s="48"/>
      <c r="D51" s="48"/>
      <c r="E51" s="48"/>
      <c r="F51" s="48"/>
      <c r="G51" s="48"/>
      <c r="H51" s="48">
        <v>3</v>
      </c>
      <c r="I51" s="55"/>
    </row>
  </sheetData>
  <mergeCells count="5">
    <mergeCell ref="A2:I2"/>
    <mergeCell ref="H3:I3"/>
    <mergeCell ref="C4:I4"/>
    <mergeCell ref="A4:A5"/>
    <mergeCell ref="B4:B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6"/>
  <sheetViews>
    <sheetView workbookViewId="0">
      <selection activeCell="A1" sqref="A1"/>
    </sheetView>
  </sheetViews>
  <sheetFormatPr defaultColWidth="9" defaultRowHeight="15" outlineLevelCol="5"/>
  <cols>
    <col min="1" max="1" width="10.625" style="1" customWidth="1"/>
    <col min="2" max="3" width="10.25" style="1" customWidth="1"/>
    <col min="4" max="4" width="56.5" style="1" customWidth="1"/>
    <col min="5" max="5" width="22" style="1" customWidth="1"/>
    <col min="6" max="16384" width="9" style="1"/>
  </cols>
  <sheetData>
    <row r="1" s="1" customFormat="1" ht="18.75" spans="1:1">
      <c r="A1" s="4" t="s">
        <v>59</v>
      </c>
    </row>
    <row r="2" s="1" customFormat="1" ht="27" spans="1:5">
      <c r="A2" s="5" t="s">
        <v>60</v>
      </c>
      <c r="B2" s="6"/>
      <c r="C2" s="6"/>
      <c r="D2" s="6"/>
      <c r="E2" s="6"/>
    </row>
    <row r="3" s="1" customFormat="1" ht="24" customHeight="1" spans="1:5">
      <c r="A3" s="7" t="s">
        <v>61</v>
      </c>
      <c r="B3" s="7"/>
      <c r="C3" s="7"/>
      <c r="D3" s="7"/>
      <c r="E3" s="7"/>
    </row>
    <row r="4" s="1" customFormat="1" ht="18" customHeight="1" spans="1:5">
      <c r="A4" s="8" t="s">
        <v>62</v>
      </c>
      <c r="B4" s="9" t="s">
        <v>63</v>
      </c>
      <c r="C4" s="10"/>
      <c r="D4" s="10"/>
      <c r="E4" s="10"/>
    </row>
    <row r="5" s="1" customFormat="1" ht="18" customHeight="1" spans="1:5">
      <c r="A5" s="8" t="s">
        <v>64</v>
      </c>
      <c r="B5" s="10" t="s">
        <v>65</v>
      </c>
      <c r="C5" s="10"/>
      <c r="D5" s="10"/>
      <c r="E5" s="10"/>
    </row>
    <row r="6" s="1" customFormat="1" spans="1:5">
      <c r="A6" s="8" t="s">
        <v>66</v>
      </c>
      <c r="B6" s="10" t="s">
        <v>67</v>
      </c>
      <c r="C6" s="10"/>
      <c r="D6" s="10"/>
      <c r="E6" s="10"/>
    </row>
    <row r="7" s="1" customFormat="1" ht="17.1" customHeight="1" spans="1:5">
      <c r="A7" s="8" t="s">
        <v>68</v>
      </c>
      <c r="B7" s="10" t="s">
        <v>69</v>
      </c>
      <c r="C7" s="10"/>
      <c r="D7" s="10"/>
      <c r="E7" s="10"/>
    </row>
    <row r="8" s="1" customFormat="1" ht="17.1" customHeight="1" spans="1:5">
      <c r="A8" s="8"/>
      <c r="B8" s="10" t="s">
        <v>70</v>
      </c>
      <c r="C8" s="10"/>
      <c r="D8" s="10"/>
      <c r="E8" s="10"/>
    </row>
    <row r="9" s="1" customFormat="1" ht="17.1" customHeight="1" spans="1:5">
      <c r="A9" s="8"/>
      <c r="B9" s="10" t="s">
        <v>71</v>
      </c>
      <c r="C9" s="10"/>
      <c r="D9" s="10"/>
      <c r="E9" s="10"/>
    </row>
    <row r="10" s="1" customFormat="1" ht="248" customHeight="1" spans="1:5">
      <c r="A10" s="11" t="s">
        <v>72</v>
      </c>
      <c r="B10" s="12" t="s">
        <v>73</v>
      </c>
      <c r="C10" s="12"/>
      <c r="D10" s="12"/>
      <c r="E10" s="12"/>
    </row>
    <row r="11" s="2" customFormat="1" ht="24" customHeight="1" spans="1:5">
      <c r="A11" s="11" t="s">
        <v>74</v>
      </c>
      <c r="B11" s="8" t="s">
        <v>75</v>
      </c>
      <c r="C11" s="8" t="s">
        <v>76</v>
      </c>
      <c r="D11" s="8" t="s">
        <v>77</v>
      </c>
      <c r="E11" s="8" t="s">
        <v>78</v>
      </c>
    </row>
    <row r="12" s="2" customFormat="1" ht="24" customHeight="1" spans="1:5">
      <c r="A12" s="11"/>
      <c r="B12" s="13" t="s">
        <v>79</v>
      </c>
      <c r="C12" s="14" t="s">
        <v>80</v>
      </c>
      <c r="D12" s="10" t="s">
        <v>81</v>
      </c>
      <c r="E12" s="15">
        <v>3</v>
      </c>
    </row>
    <row r="13" s="2" customFormat="1" ht="24" customHeight="1" spans="1:5">
      <c r="A13" s="11"/>
      <c r="B13" s="16"/>
      <c r="C13" s="17"/>
      <c r="D13" s="18" t="s">
        <v>82</v>
      </c>
      <c r="E13" s="18" t="s">
        <v>83</v>
      </c>
    </row>
    <row r="14" s="3" customFormat="1" ht="24" customHeight="1" spans="1:5">
      <c r="A14" s="11"/>
      <c r="B14" s="16"/>
      <c r="C14" s="17"/>
      <c r="D14" s="18" t="s">
        <v>84</v>
      </c>
      <c r="E14" s="18" t="s">
        <v>85</v>
      </c>
    </row>
    <row r="15" s="3" customFormat="1" ht="30" customHeight="1" spans="1:5">
      <c r="A15" s="11"/>
      <c r="B15" s="16"/>
      <c r="C15" s="17"/>
      <c r="D15" s="18" t="s">
        <v>86</v>
      </c>
      <c r="E15" s="19" t="s">
        <v>87</v>
      </c>
    </row>
    <row r="16" s="3" customFormat="1" ht="24" customHeight="1" spans="1:5">
      <c r="A16" s="11"/>
      <c r="B16" s="16"/>
      <c r="C16" s="17"/>
      <c r="D16" s="20" t="s">
        <v>88</v>
      </c>
      <c r="E16" s="20" t="s">
        <v>89</v>
      </c>
    </row>
    <row r="17" s="3" customFormat="1" ht="24" customHeight="1" spans="1:5">
      <c r="A17" s="11"/>
      <c r="B17" s="16"/>
      <c r="C17" s="17"/>
      <c r="D17" s="20" t="s">
        <v>90</v>
      </c>
      <c r="E17" s="21" t="s">
        <v>91</v>
      </c>
    </row>
    <row r="18" s="3" customFormat="1" ht="28.5" spans="1:5">
      <c r="A18" s="11"/>
      <c r="B18" s="16"/>
      <c r="C18" s="17"/>
      <c r="D18" s="19" t="s">
        <v>92</v>
      </c>
      <c r="E18" s="19" t="s">
        <v>93</v>
      </c>
    </row>
    <row r="19" s="3" customFormat="1" spans="1:5">
      <c r="A19" s="11"/>
      <c r="B19" s="16"/>
      <c r="C19" s="17"/>
      <c r="D19" s="10" t="s">
        <v>94</v>
      </c>
      <c r="E19" s="21">
        <v>1</v>
      </c>
    </row>
    <row r="20" s="3" customFormat="1" spans="1:5">
      <c r="A20" s="11"/>
      <c r="B20" s="16"/>
      <c r="C20" s="22"/>
      <c r="D20" s="10" t="s">
        <v>95</v>
      </c>
      <c r="E20" s="21">
        <v>1</v>
      </c>
    </row>
    <row r="21" s="3" customFormat="1" ht="24" customHeight="1" spans="1:5">
      <c r="A21" s="11"/>
      <c r="B21" s="16"/>
      <c r="C21" s="10" t="s">
        <v>96</v>
      </c>
      <c r="D21" s="10" t="s">
        <v>97</v>
      </c>
      <c r="E21" s="10" t="s">
        <v>98</v>
      </c>
    </row>
    <row r="22" s="3" customFormat="1" ht="24" customHeight="1" spans="1:5">
      <c r="A22" s="11"/>
      <c r="B22" s="16"/>
      <c r="C22" s="10"/>
      <c r="D22" s="18" t="s">
        <v>99</v>
      </c>
      <c r="E22" s="18" t="s">
        <v>100</v>
      </c>
    </row>
    <row r="23" s="3" customFormat="1" ht="24" customHeight="1" spans="1:5">
      <c r="A23" s="11"/>
      <c r="B23" s="16"/>
      <c r="C23" s="10"/>
      <c r="D23" s="20" t="s">
        <v>101</v>
      </c>
      <c r="E23" s="21" t="s">
        <v>102</v>
      </c>
    </row>
    <row r="24" s="3" customFormat="1" ht="24" customHeight="1" spans="1:5">
      <c r="A24" s="11"/>
      <c r="B24" s="16"/>
      <c r="C24" s="10"/>
      <c r="D24" s="10" t="s">
        <v>103</v>
      </c>
      <c r="E24" s="21">
        <v>1</v>
      </c>
    </row>
    <row r="25" s="3" customFormat="1" ht="24" customHeight="1" spans="1:5">
      <c r="A25" s="11"/>
      <c r="B25" s="16"/>
      <c r="C25" s="10"/>
      <c r="D25" s="10" t="s">
        <v>104</v>
      </c>
      <c r="E25" s="21" t="s">
        <v>105</v>
      </c>
    </row>
    <row r="26" s="3" customFormat="1" ht="24" customHeight="1" spans="1:5">
      <c r="A26" s="11"/>
      <c r="B26" s="16"/>
      <c r="C26" s="18" t="s">
        <v>106</v>
      </c>
      <c r="D26" s="18" t="s">
        <v>107</v>
      </c>
      <c r="E26" s="23" t="s">
        <v>108</v>
      </c>
    </row>
    <row r="27" s="3" customFormat="1" ht="24" customHeight="1" spans="1:5">
      <c r="A27" s="11"/>
      <c r="B27" s="16"/>
      <c r="C27" s="18"/>
      <c r="D27" s="10" t="s">
        <v>109</v>
      </c>
      <c r="E27" s="21" t="s">
        <v>110</v>
      </c>
    </row>
    <row r="28" s="3" customFormat="1" ht="24" customHeight="1" spans="1:5">
      <c r="A28" s="11"/>
      <c r="B28" s="24"/>
      <c r="C28" s="10" t="s">
        <v>111</v>
      </c>
      <c r="D28" s="10" t="s">
        <v>112</v>
      </c>
      <c r="E28" s="21" t="s">
        <v>113</v>
      </c>
    </row>
    <row r="29" s="3" customFormat="1" ht="24" customHeight="1" spans="1:5">
      <c r="A29" s="11"/>
      <c r="B29" s="10" t="s">
        <v>114</v>
      </c>
      <c r="C29" s="10" t="s">
        <v>115</v>
      </c>
      <c r="D29" s="20" t="s">
        <v>116</v>
      </c>
      <c r="E29" s="21" t="s">
        <v>105</v>
      </c>
    </row>
    <row r="30" s="3" customFormat="1" ht="24" customHeight="1" spans="1:5">
      <c r="A30" s="11"/>
      <c r="B30" s="10"/>
      <c r="C30" s="10"/>
      <c r="D30" s="18" t="s">
        <v>117</v>
      </c>
      <c r="E30" s="18" t="s">
        <v>118</v>
      </c>
    </row>
    <row r="31" s="3" customFormat="1" ht="24" customHeight="1" spans="1:5">
      <c r="A31" s="11"/>
      <c r="B31" s="10"/>
      <c r="C31" s="10"/>
      <c r="D31" s="25" t="s">
        <v>119</v>
      </c>
      <c r="E31" s="19" t="s">
        <v>120</v>
      </c>
    </row>
    <row r="32" s="3" customFormat="1" ht="24" customHeight="1" spans="1:5">
      <c r="A32" s="11"/>
      <c r="B32" s="10"/>
      <c r="C32" s="10"/>
      <c r="D32" s="20" t="s">
        <v>121</v>
      </c>
      <c r="E32" s="21" t="s">
        <v>105</v>
      </c>
    </row>
    <row r="33" s="3" customFormat="1" spans="1:5">
      <c r="A33" s="11"/>
      <c r="B33" s="10"/>
      <c r="C33" s="10"/>
      <c r="D33" s="20" t="s">
        <v>122</v>
      </c>
      <c r="E33" s="20" t="s">
        <v>123</v>
      </c>
    </row>
    <row r="34" s="3" customFormat="1" ht="24" customHeight="1" spans="1:5">
      <c r="A34" s="11"/>
      <c r="B34" s="10"/>
      <c r="C34" s="10"/>
      <c r="D34" s="10" t="s">
        <v>124</v>
      </c>
      <c r="E34" s="21">
        <v>1</v>
      </c>
    </row>
    <row r="35" s="3" customFormat="1" ht="24" customHeight="1" spans="1:5">
      <c r="A35" s="11"/>
      <c r="B35" s="10"/>
      <c r="C35" s="10"/>
      <c r="D35" s="26" t="s">
        <v>125</v>
      </c>
      <c r="E35" s="26" t="s">
        <v>126</v>
      </c>
    </row>
    <row r="36" s="3" customFormat="1" ht="24" customHeight="1" spans="1:5">
      <c r="A36" s="11"/>
      <c r="B36" s="10"/>
      <c r="C36" s="10"/>
      <c r="D36" s="26" t="s">
        <v>127</v>
      </c>
      <c r="E36" s="26" t="s">
        <v>126</v>
      </c>
    </row>
    <row r="37" s="3" customFormat="1" ht="24" customHeight="1" spans="1:5">
      <c r="A37" s="11"/>
      <c r="B37" s="10"/>
      <c r="C37" s="10" t="s">
        <v>128</v>
      </c>
      <c r="D37" s="18" t="s">
        <v>129</v>
      </c>
      <c r="E37" s="18" t="s">
        <v>130</v>
      </c>
    </row>
    <row r="38" s="3" customFormat="1" ht="24" customHeight="1" spans="1:5">
      <c r="A38" s="11"/>
      <c r="B38" s="10"/>
      <c r="C38" s="10"/>
      <c r="D38" s="10" t="s">
        <v>131</v>
      </c>
      <c r="E38" s="21" t="s">
        <v>132</v>
      </c>
    </row>
    <row r="39" s="3" customFormat="1" ht="24" customHeight="1" spans="1:5">
      <c r="A39" s="11"/>
      <c r="B39" s="10"/>
      <c r="C39" s="10" t="s">
        <v>133</v>
      </c>
      <c r="D39" s="10" t="s">
        <v>134</v>
      </c>
      <c r="E39" s="21" t="s">
        <v>135</v>
      </c>
    </row>
    <row r="40" s="2" customFormat="1" ht="24" customHeight="1" spans="1:5">
      <c r="A40" s="11"/>
      <c r="B40" s="10"/>
      <c r="C40" s="10"/>
      <c r="D40" s="18" t="s">
        <v>136</v>
      </c>
      <c r="E40" s="18" t="s">
        <v>137</v>
      </c>
    </row>
    <row r="41" s="2" customFormat="1" ht="24" customHeight="1" spans="1:5">
      <c r="A41" s="11"/>
      <c r="B41" s="10"/>
      <c r="C41" s="10"/>
      <c r="D41" s="9" t="s">
        <v>138</v>
      </c>
      <c r="E41" s="21" t="s">
        <v>139</v>
      </c>
    </row>
    <row r="42" s="2" customFormat="1" ht="24" customHeight="1" spans="1:5">
      <c r="A42" s="11"/>
      <c r="B42" s="10"/>
      <c r="C42" s="10"/>
      <c r="D42" s="10" t="s">
        <v>140</v>
      </c>
      <c r="E42" s="10" t="s">
        <v>141</v>
      </c>
    </row>
    <row r="43" spans="1:5">
      <c r="A43" s="11"/>
      <c r="B43" s="10"/>
      <c r="C43" s="10"/>
      <c r="D43" s="26" t="s">
        <v>142</v>
      </c>
      <c r="E43" s="19" t="s">
        <v>91</v>
      </c>
    </row>
    <row r="44" spans="4:6">
      <c r="D44" s="27"/>
      <c r="E44" s="27"/>
      <c r="F44" s="27"/>
    </row>
    <row r="45" spans="4:6">
      <c r="D45" s="27"/>
      <c r="E45" s="27"/>
      <c r="F45" s="27"/>
    </row>
    <row r="46" spans="4:6">
      <c r="D46" s="27"/>
      <c r="E46" s="27"/>
      <c r="F46" s="27"/>
    </row>
    <row r="47" spans="4:6">
      <c r="D47" s="27"/>
      <c r="E47" s="27"/>
      <c r="F47" s="27"/>
    </row>
    <row r="48" spans="4:6">
      <c r="D48" s="27"/>
      <c r="E48" s="27"/>
      <c r="F48" s="27"/>
    </row>
    <row r="49" spans="4:6">
      <c r="D49" s="27"/>
      <c r="E49" s="27"/>
      <c r="F49" s="27"/>
    </row>
    <row r="50" spans="4:6">
      <c r="D50" s="27"/>
      <c r="E50" s="27"/>
      <c r="F50" s="27"/>
    </row>
    <row r="51" spans="4:6">
      <c r="D51" s="27"/>
      <c r="E51" s="27"/>
      <c r="F51" s="27"/>
    </row>
    <row r="52" spans="4:6">
      <c r="D52" s="27"/>
      <c r="E52" s="27"/>
      <c r="F52" s="27"/>
    </row>
    <row r="53" spans="4:6">
      <c r="D53" s="27"/>
      <c r="E53" s="27"/>
      <c r="F53" s="27"/>
    </row>
    <row r="54" spans="4:6">
      <c r="D54" s="27"/>
      <c r="E54" s="27"/>
      <c r="F54" s="27"/>
    </row>
    <row r="55" spans="4:6">
      <c r="D55" s="27"/>
      <c r="E55" s="27"/>
      <c r="F55" s="27"/>
    </row>
    <row r="56" spans="4:6">
      <c r="D56" s="27"/>
      <c r="E56" s="27"/>
      <c r="F56" s="27"/>
    </row>
    <row r="57" spans="4:6">
      <c r="D57" s="27"/>
      <c r="E57" s="27"/>
      <c r="F57" s="27"/>
    </row>
    <row r="58" spans="4:6">
      <c r="D58" s="27"/>
      <c r="E58" s="27"/>
      <c r="F58" s="27"/>
    </row>
    <row r="59" spans="4:6">
      <c r="D59" s="27"/>
      <c r="E59" s="27"/>
      <c r="F59" s="27"/>
    </row>
    <row r="60" spans="4:6">
      <c r="D60" s="27"/>
      <c r="E60" s="27"/>
      <c r="F60" s="27"/>
    </row>
    <row r="61" spans="4:6">
      <c r="D61" s="27"/>
      <c r="E61" s="27"/>
      <c r="F61" s="27"/>
    </row>
    <row r="62" spans="4:6">
      <c r="D62" s="27"/>
      <c r="E62" s="27"/>
      <c r="F62" s="27"/>
    </row>
    <row r="63" spans="4:6">
      <c r="D63" s="27"/>
      <c r="E63" s="27"/>
      <c r="F63" s="27"/>
    </row>
    <row r="64" spans="4:6">
      <c r="D64" s="27"/>
      <c r="E64" s="27"/>
      <c r="F64" s="27"/>
    </row>
    <row r="65" spans="4:6">
      <c r="D65" s="27"/>
      <c r="E65" s="27"/>
      <c r="F65" s="27"/>
    </row>
    <row r="66" spans="4:6">
      <c r="D66" s="27"/>
      <c r="E66" s="27"/>
      <c r="F66" s="27"/>
    </row>
  </sheetData>
  <mergeCells count="19">
    <mergeCell ref="A2:E2"/>
    <mergeCell ref="A3:E3"/>
    <mergeCell ref="B4:E4"/>
    <mergeCell ref="B5:E5"/>
    <mergeCell ref="B6:E6"/>
    <mergeCell ref="B7:E7"/>
    <mergeCell ref="B8:E8"/>
    <mergeCell ref="B9:E9"/>
    <mergeCell ref="B10:E10"/>
    <mergeCell ref="A7:A9"/>
    <mergeCell ref="A11:A43"/>
    <mergeCell ref="B12:B28"/>
    <mergeCell ref="B29:B43"/>
    <mergeCell ref="C12:C20"/>
    <mergeCell ref="C21:C25"/>
    <mergeCell ref="C26:C27"/>
    <mergeCell ref="C29:C36"/>
    <mergeCell ref="C37:C38"/>
    <mergeCell ref="C39:C4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省民政厅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杨文超</dc:creator>
  <dcterms:created xsi:type="dcterms:W3CDTF">2020-11-17T09:13:00Z</dcterms:created>
  <dcterms:modified xsi:type="dcterms:W3CDTF">2022-01-12T07:46:00Z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