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tabRatio="809" activeTab="0"/>
  </bookViews>
  <sheets>
    <sheet name="社会服务业统计月报" sheetId="1" r:id="rId1"/>
    <sheet name="1、优抚安置+2、城市最低生活保障" sheetId="2" r:id="rId2"/>
    <sheet name="3、农村最低生活保障+4、农村五保供养" sheetId="3" r:id="rId3"/>
    <sheet name="5、社会捐赠" sheetId="4" r:id="rId4"/>
    <sheet name="6、民政经费" sheetId="5" r:id="rId5"/>
    <sheet name="分市数据（一）" sheetId="6" r:id="rId6"/>
    <sheet name="分市数据（二）" sheetId="7" r:id="rId7"/>
    <sheet name="分市数据（三）" sheetId="8" r:id="rId8"/>
    <sheet name="分市数据（四）" sheetId="9" r:id="rId9"/>
    <sheet name="调查表说明" sheetId="10" r:id="rId10"/>
  </sheets>
  <definedNames>
    <definedName name="_xlnm.Print_Area" localSheetId="1">'1、优抚安置+2、城市最低生活保障'!$A$1:$E$49</definedName>
    <definedName name="_xlnm.Print_Area" localSheetId="2">'3、农村最低生活保障+4、农村五保供养'!$A$1:$E$50</definedName>
    <definedName name="_xlnm.Print_Area" localSheetId="3">'5、社会捐赠'!$A$1:$E$31</definedName>
    <definedName name="_xlnm.Print_Area" localSheetId="4">'6、民政经费'!$A$1:$J$28</definedName>
    <definedName name="_xlnm.Print_Area" localSheetId="7">'分市数据（三）'!$A$1:$E$28</definedName>
    <definedName name="_xlnm.Print_Area" localSheetId="8">'分市数据（四）'!$A$1:$I$26</definedName>
    <definedName name="_xlnm.Print_Area" localSheetId="5">'分市数据（一）'!$A$1:$I$28</definedName>
  </definedNames>
  <calcPr fullCalcOnLoad="1"/>
</workbook>
</file>

<file path=xl/sharedStrings.xml><?xml version="1.0" encoding="utf-8"?>
<sst xmlns="http://schemas.openxmlformats.org/spreadsheetml/2006/main" count="381" uniqueCount="160">
  <si>
    <r>
      <t xml:space="preserve">广东社会服务业统计月报  </t>
    </r>
    <r>
      <rPr>
        <b/>
        <sz val="22"/>
        <rFont val="仿宋_GB2312"/>
        <family val="3"/>
      </rPr>
      <t>2012年5月</t>
    </r>
  </si>
  <si>
    <t>指标</t>
  </si>
  <si>
    <t>单位</t>
  </si>
  <si>
    <t>数量</t>
  </si>
  <si>
    <t>一、综合</t>
  </si>
  <si>
    <t>民政事业费实际支出</t>
  </si>
  <si>
    <t>万元</t>
  </si>
  <si>
    <t xml:space="preserve">    其中：救灾支出</t>
  </si>
  <si>
    <t xml:space="preserve">          城镇最低生活保障支出</t>
  </si>
  <si>
    <t xml:space="preserve">          农村最低生活保障支出</t>
  </si>
  <si>
    <t xml:space="preserve">          农村五保供养支出</t>
  </si>
  <si>
    <t xml:space="preserve">              农村五保集中供养支出</t>
  </si>
  <si>
    <t xml:space="preserve">              农村五保分散供养支出</t>
  </si>
  <si>
    <t xml:space="preserve">          抚恤事业费支出</t>
  </si>
  <si>
    <t>二、社会工作</t>
  </si>
  <si>
    <t>（一）城乡经常性社会救助</t>
  </si>
  <si>
    <t xml:space="preserve">      1、城市</t>
  </si>
  <si>
    <t xml:space="preserve">         最低生活保障人数</t>
  </si>
  <si>
    <t>人</t>
  </si>
  <si>
    <t xml:space="preserve">         最低生活保障户数</t>
  </si>
  <si>
    <t>户</t>
  </si>
  <si>
    <t xml:space="preserve">         最低生活保障月人均支出水平</t>
  </si>
  <si>
    <t>元/人、月</t>
  </si>
  <si>
    <t xml:space="preserve">         最低生活保障本月计划支出</t>
  </si>
  <si>
    <t xml:space="preserve">      2、农村</t>
  </si>
  <si>
    <t xml:space="preserve">       (1)最低生活保障人数</t>
  </si>
  <si>
    <t xml:space="preserve">          最低生活保障户数</t>
  </si>
  <si>
    <t xml:space="preserve">          最低生活保障月人均支出水平</t>
  </si>
  <si>
    <t xml:space="preserve">          最低生活保障本月计划支出</t>
  </si>
  <si>
    <t xml:space="preserve">       (2)农村五保供养人数</t>
  </si>
  <si>
    <t xml:space="preserve">            a.集中供养五保人数</t>
  </si>
  <si>
    <t xml:space="preserve">              集中供养五保户数</t>
  </si>
  <si>
    <t xml:space="preserve">              集中供养支出水平</t>
  </si>
  <si>
    <t xml:space="preserve">              集中供养五保本月计划支出</t>
  </si>
  <si>
    <t xml:space="preserve">            b.分散供养五保人数</t>
  </si>
  <si>
    <t xml:space="preserve">              分散供养五保户数</t>
  </si>
  <si>
    <t xml:space="preserve">              分散供养支出水平</t>
  </si>
  <si>
    <t xml:space="preserve">              分散供养五保本月计划支出</t>
  </si>
  <si>
    <t>（二）社会捐赠</t>
  </si>
  <si>
    <t xml:space="preserve">   直接接收社会捐赠款数</t>
  </si>
  <si>
    <t>（三）优抚安置</t>
  </si>
  <si>
    <t xml:space="preserve">   1.国家抚恤、补助各类优抚对象人数</t>
  </si>
  <si>
    <t xml:space="preserve">   2.本年累计安置义务兵、士官等总数</t>
  </si>
  <si>
    <t xml:space="preserve">   3.本年累计接收军队离退休人员人数</t>
  </si>
  <si>
    <t>1、优抚安置</t>
  </si>
  <si>
    <t>年/月</t>
  </si>
  <si>
    <t>国家抚恤、补助各
类优抚对象（人）</t>
  </si>
  <si>
    <t>安置义务兵、士官
（人）</t>
  </si>
  <si>
    <t>接收军队离退休干部
（人）</t>
  </si>
  <si>
    <t>5月</t>
  </si>
  <si>
    <t>6月</t>
  </si>
  <si>
    <t>7月</t>
  </si>
  <si>
    <t>8月</t>
  </si>
  <si>
    <t>9月</t>
  </si>
  <si>
    <t>10月</t>
  </si>
  <si>
    <t>11月</t>
  </si>
  <si>
    <t>12月</t>
  </si>
  <si>
    <t>1月</t>
  </si>
  <si>
    <t>2月</t>
  </si>
  <si>
    <t>3月</t>
  </si>
  <si>
    <t>4月</t>
  </si>
  <si>
    <t xml:space="preserve">    注：“安置义务兵、士官”、“接收军队离退休干部”人数为当月安置接收数，因个别地市上月误报，当月进行调整导致出现负数。</t>
  </si>
  <si>
    <t>2、城市最低生活保障</t>
  </si>
  <si>
    <t>城市居民最低生活
保障人数（人）</t>
  </si>
  <si>
    <t>城市居民最低生活
保障户数（户）</t>
  </si>
  <si>
    <t>城市最低生活保障本
月计划支出（万元）</t>
  </si>
  <si>
    <t>3、农村最低生活保障</t>
  </si>
  <si>
    <t>农村最低生活保
障人数（人）</t>
  </si>
  <si>
    <t>农村居民最低生活
保障户数（户）</t>
  </si>
  <si>
    <t>农村最低生活保障本
月计划支出（万元）</t>
  </si>
  <si>
    <t>4、农村五保供养</t>
  </si>
  <si>
    <t>农村五保供养人数
（人）</t>
  </si>
  <si>
    <t>其中</t>
  </si>
  <si>
    <t>集中供养人数</t>
  </si>
  <si>
    <t>分散供养人数</t>
  </si>
  <si>
    <t>5、社会捐赠</t>
  </si>
  <si>
    <t>直接接收社会捐赠款（万元）</t>
  </si>
  <si>
    <t xml:space="preserve">    注：“直接接收社会捐赠款”为当月接收款数，因个别地市上月误报，当月进行调整导致出现负数。</t>
  </si>
  <si>
    <t>6、民政经费</t>
  </si>
  <si>
    <t>民政事业费实际支出
（万元）</t>
  </si>
  <si>
    <t>救灾     支出</t>
  </si>
  <si>
    <t>城市最低生活保障支出</t>
  </si>
  <si>
    <t>农村最低生活保障支出</t>
  </si>
  <si>
    <t>农村五保供养支出</t>
  </si>
  <si>
    <t>农村五保集中供养支出</t>
  </si>
  <si>
    <t>农村五保分散供养支出</t>
  </si>
  <si>
    <t>抚恤事业费支出</t>
  </si>
  <si>
    <t>分市数据（一）</t>
  </si>
  <si>
    <t>地区</t>
  </si>
  <si>
    <t>一、综    合</t>
  </si>
  <si>
    <t>其中：   救灾支出</t>
  </si>
  <si>
    <t>城镇最低生活保障支出</t>
  </si>
  <si>
    <t>抚恤事业
费支出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</si>
  <si>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</si>
  <si>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</si>
  <si>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</si>
  <si>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</si>
  <si>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</si>
  <si>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</si>
  <si>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</si>
  <si>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</si>
  <si>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</si>
  <si>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</si>
  <si>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</si>
  <si>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</si>
  <si>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</si>
  <si>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</si>
  <si>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</si>
  <si>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</si>
  <si>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</si>
  <si>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</si>
  <si>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</si>
  <si>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</si>
  <si>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</si>
  <si>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</si>
  <si>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</si>
  <si>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</si>
  <si>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 xml:space="preserve">二、社会工作    </t>
  </si>
  <si>
    <t>城市最低生活保障人数</t>
  </si>
  <si>
    <t>城市最低生活保障户数</t>
  </si>
  <si>
    <t>城市最低生活保障本月计划支出</t>
  </si>
  <si>
    <t>农村最低生活保障人数</t>
  </si>
  <si>
    <t>农村最低生活保障户数</t>
  </si>
  <si>
    <t>农村最低生活保障本月计划支出</t>
  </si>
  <si>
    <t>农村五保供养人数</t>
  </si>
  <si>
    <t>集中供养五保人数</t>
  </si>
  <si>
    <t>集中供养五保户数</t>
  </si>
  <si>
    <t>集中供养五保本月计划支出</t>
  </si>
  <si>
    <t>分散供养五保人数</t>
  </si>
  <si>
    <t>分散供养五保户数</t>
  </si>
  <si>
    <t>分散供养五保本月计划支出</t>
  </si>
  <si>
    <t>分市数据（三）</t>
  </si>
  <si>
    <t>三、社会捐赠</t>
  </si>
  <si>
    <t>四、优抚安置</t>
  </si>
  <si>
    <t>直接接收社
会捐赠款数</t>
  </si>
  <si>
    <t>国家抚恤、补助各
类优抚对象人数</t>
  </si>
  <si>
    <t>本年累计安置义务
兵、士官等总数</t>
  </si>
  <si>
    <t>本年累计接收军队
离退休干部人数</t>
  </si>
  <si>
    <t>分市数据（四）</t>
  </si>
  <si>
    <t>本月与月报对比</t>
  </si>
  <si>
    <t>五、最低生活保障</t>
  </si>
  <si>
    <t>六、五保</t>
  </si>
  <si>
    <t>城镇当月
人均补差（元）</t>
  </si>
  <si>
    <t>名次</t>
  </si>
  <si>
    <t>农村当月
人均补差（元）</t>
  </si>
  <si>
    <t>集中供养当
月支出水平
（元/人）</t>
  </si>
  <si>
    <t>分散供养当月支出水平（元/人）</t>
  </si>
  <si>
    <t>城市居民最低生活保障人数</t>
  </si>
  <si>
    <t>农村集中供养五保人数</t>
  </si>
  <si>
    <t>农村分散供养五保  人数</t>
  </si>
  <si>
    <t xml:space="preserve"> </t>
  </si>
  <si>
    <t>月报表说明</t>
  </si>
  <si>
    <t xml:space="preserve">    指标注解：</t>
  </si>
  <si>
    <r>
      <t xml:space="preserve">     </t>
    </r>
    <r>
      <rPr>
        <b/>
        <sz val="12"/>
        <rFont val="宋体"/>
        <family val="0"/>
      </rPr>
      <t>1、优抚对象：</t>
    </r>
    <r>
      <rPr>
        <sz val="12"/>
        <rFont val="宋体"/>
        <family val="0"/>
      </rPr>
      <t>依照法律和政策的规定，享受国家、社会和群众抚恤优待的人员，包括中国人民解放军（包括中国人民武装警察部队）现役军人、革命伤残人员、复员退伍军人、革命烈士家属、因公牺牲军人家属、病故军人家属、现役军人家属。</t>
    </r>
  </si>
  <si>
    <r>
      <t xml:space="preserve">     </t>
    </r>
    <r>
      <rPr>
        <b/>
        <sz val="12"/>
        <rFont val="宋体"/>
        <family val="0"/>
      </rPr>
      <t>2、最低生活保障对象：</t>
    </r>
    <r>
      <rPr>
        <sz val="12"/>
        <rFont val="宋体"/>
        <family val="0"/>
      </rPr>
      <t>指经审查家庭收入低于当地居民最低生活保障标准，经批准享受最低生活保障待遇的居民人数。城镇包括“三无”对象、失业人员和在职、下岗、退休人员等。</t>
    </r>
  </si>
  <si>
    <r>
      <t xml:space="preserve">     </t>
    </r>
    <r>
      <rPr>
        <b/>
        <sz val="12"/>
        <rFont val="宋体"/>
        <family val="0"/>
      </rPr>
      <t>3、社会捐赠款：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</si>
  <si>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4、民政事业费支出：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</si>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</sst>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_ "/>
    <numFmt numFmtId="181" formatCode="0.0_ "/>
    <numFmt numFmtId="182" formatCode="0_);[Red]\(0\)"/>
    <numFmt numFmtId="183" formatCode="0.0_);[Red]\(0.0\)"/>
    <numFmt numFmtId="184" formatCode="#,##0_ "/>
    <numFmt numFmtId="185" formatCode="#,##0_);\(#,##0\)"/>
    <numFmt numFmtId="186" formatCode="#,##0.00_);[Red]\(#,##0.00\)"/>
    <numFmt numFmtId="187" formatCode="#,##0.00000000000_ "/>
    <numFmt numFmtId="188" formatCode="#,##0.0_ "/>
    <numFmt numFmtId="189" formatCode="#,##0.00_ "/>
    <numFmt numFmtId="190" formatCode="0.00_ "/>
  </numFmts>
  <fonts count="40">
    <font>
      <sz val="12"/>
      <name val="宋体"/>
      <family val="0"/>
    </font>
    <font>
      <b/>
      <sz val="22"/>
      <name val="仿宋_GB2312"/>
      <family val="3"/>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18"/>
      <name val="仿宋_GB2312"/>
      <family val="3"/>
    </font>
    <font>
      <sz val="11"/>
      <name val="宋体"/>
      <family val="0"/>
    </font>
    <font>
      <sz val="9"/>
      <name val="宋体"/>
      <family val="0"/>
    </font>
    <font>
      <b/>
      <sz val="26"/>
      <name val="仿宋_GB2312"/>
      <family val="3"/>
    </font>
    <font>
      <b/>
      <sz val="11"/>
      <name val="宋体"/>
      <family val="0"/>
    </font>
    <font>
      <sz val="12"/>
      <name val="黑体"/>
      <family val="0"/>
    </font>
    <font>
      <sz val="10"/>
      <name val="宋体"/>
      <family val="0"/>
    </font>
    <font>
      <b/>
      <sz val="20"/>
      <name val="仿宋_GB2312"/>
      <family val="3"/>
    </font>
    <font>
      <sz val="8"/>
      <color indexed="8"/>
      <name val="宋体"/>
      <family val="0"/>
    </font>
    <font>
      <sz val="9"/>
      <color indexed="8"/>
      <name val="宋体"/>
      <family val="0"/>
    </font>
    <font>
      <sz val="4"/>
      <color indexed="8"/>
      <name val="宋体"/>
      <family val="0"/>
    </font>
    <font>
      <sz val="8.75"/>
      <color indexed="8"/>
      <name val="宋体"/>
      <family val="0"/>
    </font>
    <font>
      <sz val="2.75"/>
      <color indexed="8"/>
      <name val="宋体"/>
      <family val="0"/>
    </font>
    <font>
      <sz val="2.5"/>
      <color indexed="8"/>
      <name val="宋体"/>
      <family val="0"/>
    </font>
    <font>
      <sz val="2.25"/>
      <color indexed="8"/>
      <name val="宋体"/>
      <family val="0"/>
    </font>
    <font>
      <sz val="9.5"/>
      <color indexed="8"/>
      <name val="宋体"/>
      <family val="0"/>
    </font>
    <font>
      <sz val="10"/>
      <color indexed="8"/>
      <name val="宋体"/>
      <family val="0"/>
    </font>
    <font>
      <sz val="11.25"/>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24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0" fillId="0" borderId="0" xfId="0" applyAlignment="1">
      <alignment vertical="center"/>
    </xf>
    <xf numFmtId="0" fontId="0" fillId="0" borderId="0" xfId="0" applyBorder="1" applyAlignment="1">
      <alignment horizontal="left" vertical="center"/>
    </xf>
    <xf numFmtId="0" fontId="0" fillId="0" borderId="0" xfId="0" applyFill="1" applyBorder="1" applyAlignment="1">
      <alignment vertical="center"/>
    </xf>
    <xf numFmtId="180" fontId="23" fillId="0" borderId="0" xfId="0" applyNumberFormat="1" applyFont="1" applyBorder="1" applyAlignment="1">
      <alignment horizontal="right" vertical="center"/>
    </xf>
    <xf numFmtId="181" fontId="23" fillId="0" borderId="0" xfId="0" applyNumberFormat="1" applyFont="1" applyBorder="1" applyAlignment="1">
      <alignment horizontal="right" vertical="center"/>
    </xf>
    <xf numFmtId="4" fontId="0" fillId="0" borderId="0" xfId="0" applyNumberFormat="1" applyAlignment="1">
      <alignment vertical="center"/>
    </xf>
    <xf numFmtId="3" fontId="0" fillId="0" borderId="0" xfId="0" applyNumberFormat="1" applyAlignment="1">
      <alignment vertical="center"/>
    </xf>
    <xf numFmtId="182" fontId="0" fillId="0" borderId="0" xfId="0" applyNumberFormat="1" applyAlignment="1">
      <alignment vertical="center"/>
    </xf>
    <xf numFmtId="0" fontId="0" fillId="0" borderId="0" xfId="0" applyFill="1" applyAlignment="1">
      <alignment vertical="center"/>
    </xf>
    <xf numFmtId="0" fontId="0" fillId="0" borderId="0" xfId="0" applyNumberFormat="1" applyAlignment="1">
      <alignment horizontal="center" vertical="center"/>
    </xf>
    <xf numFmtId="183" fontId="0" fillId="0" borderId="0" xfId="0" applyNumberFormat="1" applyAlignment="1">
      <alignment vertical="center"/>
    </xf>
    <xf numFmtId="183" fontId="0" fillId="0" borderId="0" xfId="0" applyNumberFormat="1" applyFill="1" applyAlignment="1">
      <alignment vertical="center"/>
    </xf>
    <xf numFmtId="182" fontId="23" fillId="0" borderId="0" xfId="0" applyNumberFormat="1" applyFont="1" applyBorder="1" applyAlignment="1">
      <alignment horizontal="right" vertical="center"/>
    </xf>
    <xf numFmtId="3" fontId="0" fillId="0" borderId="0" xfId="0" applyNumberFormat="1" applyBorder="1" applyAlignment="1">
      <alignment vertical="center"/>
    </xf>
    <xf numFmtId="4" fontId="0" fillId="0" borderId="0" xfId="0" applyNumberFormat="1" applyBorder="1" applyAlignment="1">
      <alignment vertical="center"/>
    </xf>
    <xf numFmtId="182" fontId="24" fillId="0" borderId="11" xfId="0" applyNumberFormat="1" applyFont="1" applyBorder="1" applyAlignment="1">
      <alignment horizontal="center" vertical="center" wrapText="1"/>
    </xf>
    <xf numFmtId="183" fontId="24" fillId="0" borderId="11" xfId="0" applyNumberFormat="1" applyFont="1" applyBorder="1" applyAlignment="1">
      <alignment horizontal="center" vertical="center" wrapText="1"/>
    </xf>
    <xf numFmtId="183" fontId="24" fillId="0" borderId="11" xfId="0" applyNumberFormat="1" applyFont="1" applyFill="1" applyBorder="1" applyAlignment="1">
      <alignment horizontal="center" vertical="center" wrapText="1"/>
    </xf>
    <xf numFmtId="0" fontId="0" fillId="0" borderId="0" xfId="0" applyAlignment="1">
      <alignment horizontal="left"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183" fontId="0" fillId="0" borderId="0" xfId="0" applyNumberFormat="1" applyBorder="1" applyAlignment="1">
      <alignment horizontal="center" vertical="center"/>
    </xf>
    <xf numFmtId="184" fontId="0" fillId="0" borderId="0" xfId="0" applyNumberFormat="1" applyBorder="1" applyAlignment="1">
      <alignment vertical="center"/>
    </xf>
    <xf numFmtId="185" fontId="24" fillId="0" borderId="11" xfId="0" applyNumberFormat="1" applyFont="1" applyFill="1" applyBorder="1" applyAlignment="1">
      <alignment horizontal="center" vertical="center" wrapText="1"/>
    </xf>
    <xf numFmtId="185" fontId="0" fillId="0" borderId="0" xfId="0" applyNumberFormat="1" applyAlignment="1">
      <alignment vertical="center"/>
    </xf>
    <xf numFmtId="181" fontId="0" fillId="0" borderId="0" xfId="0" applyNumberFormat="1" applyBorder="1" applyAlignment="1">
      <alignment horizontal="center" vertical="center"/>
    </xf>
    <xf numFmtId="0" fontId="23" fillId="0" borderId="14" xfId="0" applyNumberFormat="1" applyFont="1" applyBorder="1" applyAlignment="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wrapText="1"/>
    </xf>
    <xf numFmtId="0" fontId="23" fillId="0" borderId="0" xfId="0" applyFont="1" applyBorder="1" applyAlignment="1">
      <alignment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181" fontId="23" fillId="0" borderId="20" xfId="0" applyNumberFormat="1" applyFont="1" applyBorder="1" applyAlignment="1">
      <alignment horizontal="center" vertical="center"/>
    </xf>
    <xf numFmtId="0" fontId="23" fillId="0" borderId="21" xfId="0" applyFont="1" applyBorder="1" applyAlignment="1">
      <alignment horizontal="center" vertical="center" wrapText="1"/>
    </xf>
    <xf numFmtId="0" fontId="23" fillId="0" borderId="15" xfId="0" applyFont="1" applyBorder="1" applyAlignment="1">
      <alignment horizontal="center" vertical="center"/>
    </xf>
    <xf numFmtId="0" fontId="23" fillId="0" borderId="14" xfId="0" applyFont="1" applyBorder="1" applyAlignment="1">
      <alignment horizontal="center" vertical="center" wrapText="1"/>
    </xf>
    <xf numFmtId="0" fontId="23" fillId="0" borderId="16"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Border="1" applyAlignment="1">
      <alignment horizontal="center" vertical="center"/>
    </xf>
    <xf numFmtId="183" fontId="23" fillId="0" borderId="0" xfId="0" applyNumberFormat="1" applyFont="1" applyBorder="1" applyAlignment="1">
      <alignment vertical="center"/>
    </xf>
    <xf numFmtId="0" fontId="23" fillId="0" borderId="22" xfId="0" applyFont="1" applyBorder="1" applyAlignment="1">
      <alignment horizontal="center" vertical="center"/>
    </xf>
    <xf numFmtId="0" fontId="23" fillId="0" borderId="10" xfId="0" applyFont="1" applyBorder="1" applyAlignment="1">
      <alignment horizontal="center" vertical="center"/>
    </xf>
    <xf numFmtId="183" fontId="24" fillId="0" borderId="17" xfId="0" applyNumberFormat="1" applyFont="1" applyFill="1" applyBorder="1" applyAlignment="1">
      <alignment horizontal="center" vertical="center" wrapText="1"/>
    </xf>
    <xf numFmtId="182" fontId="23" fillId="0" borderId="11" xfId="0" applyNumberFormat="1" applyFont="1" applyBorder="1" applyAlignment="1">
      <alignment horizontal="center" vertical="center" wrapText="1"/>
    </xf>
    <xf numFmtId="182" fontId="23" fillId="0" borderId="21" xfId="0" applyNumberFormat="1" applyFont="1" applyBorder="1" applyAlignment="1">
      <alignment horizontal="center" vertical="center" wrapText="1"/>
    </xf>
    <xf numFmtId="183" fontId="23" fillId="0" borderId="21" xfId="0" applyNumberFormat="1" applyFont="1" applyBorder="1" applyAlignment="1">
      <alignment horizontal="center" vertical="center" wrapText="1"/>
    </xf>
    <xf numFmtId="182" fontId="23" fillId="0" borderId="18" xfId="0" applyNumberFormat="1" applyFont="1" applyBorder="1" applyAlignment="1">
      <alignment horizontal="center" vertical="center" wrapText="1"/>
    </xf>
    <xf numFmtId="186" fontId="23" fillId="0" borderId="15" xfId="0" applyNumberFormat="1" applyFont="1" applyBorder="1" applyAlignment="1">
      <alignment horizontal="right" vertical="center"/>
    </xf>
    <xf numFmtId="187" fontId="0" fillId="0" borderId="0" xfId="0" applyNumberFormat="1" applyAlignment="1">
      <alignment vertical="center"/>
    </xf>
    <xf numFmtId="187" fontId="0" fillId="0" borderId="0" xfId="0" applyNumberFormat="1" applyBorder="1" applyAlignment="1">
      <alignment vertical="center"/>
    </xf>
    <xf numFmtId="0" fontId="0" fillId="0" borderId="0" xfId="0" applyBorder="1" applyAlignment="1">
      <alignment horizontal="center" vertical="center"/>
    </xf>
    <xf numFmtId="183" fontId="22" fillId="0" borderId="0" xfId="0" applyNumberFormat="1" applyFont="1" applyAlignment="1">
      <alignment horizontal="center" vertical="center"/>
    </xf>
    <xf numFmtId="183" fontId="0" fillId="0" borderId="0" xfId="0" applyNumberFormat="1" applyFont="1" applyFill="1" applyAlignment="1">
      <alignment vertical="center"/>
    </xf>
    <xf numFmtId="188" fontId="0" fillId="0" borderId="0" xfId="0" applyNumberFormat="1" applyAlignment="1">
      <alignment vertical="center"/>
    </xf>
    <xf numFmtId="0" fontId="23" fillId="0" borderId="23" xfId="0" applyFont="1" applyBorder="1" applyAlignment="1">
      <alignment horizontal="center" vertical="center" wrapText="1"/>
    </xf>
    <xf numFmtId="0" fontId="23" fillId="0" borderId="20" xfId="0" applyFont="1" applyBorder="1" applyAlignment="1">
      <alignment horizontal="center" vertical="center"/>
    </xf>
    <xf numFmtId="0" fontId="23" fillId="0" borderId="12" xfId="0" applyFont="1" applyBorder="1" applyAlignment="1">
      <alignment horizontal="center" vertical="center"/>
    </xf>
    <xf numFmtId="183" fontId="23" fillId="0" borderId="0" xfId="0" applyNumberFormat="1" applyFont="1" applyFill="1" applyBorder="1" applyAlignment="1">
      <alignment horizontal="center" vertical="center"/>
    </xf>
    <xf numFmtId="183" fontId="23" fillId="0" borderId="12" xfId="0" applyNumberFormat="1" applyFont="1" applyFill="1" applyBorder="1" applyAlignment="1">
      <alignment horizontal="center" vertical="center"/>
    </xf>
    <xf numFmtId="0" fontId="0" fillId="0" borderId="12" xfId="0" applyFont="1" applyBorder="1" applyAlignment="1">
      <alignment horizontal="center" vertical="center"/>
    </xf>
    <xf numFmtId="188" fontId="0" fillId="0" borderId="0" xfId="0" applyNumberFormat="1" applyBorder="1" applyAlignment="1">
      <alignment vertical="center"/>
    </xf>
    <xf numFmtId="189" fontId="0" fillId="0" borderId="0" xfId="0" applyNumberFormat="1" applyAlignment="1">
      <alignment vertical="center"/>
    </xf>
    <xf numFmtId="183" fontId="24" fillId="0" borderId="0" xfId="0" applyNumberFormat="1" applyFont="1" applyBorder="1" applyAlignment="1">
      <alignment horizontal="right" vertical="center"/>
    </xf>
    <xf numFmtId="183" fontId="0" fillId="0" borderId="0" xfId="0" applyNumberFormat="1" applyBorder="1" applyAlignment="1">
      <alignment vertical="center"/>
    </xf>
    <xf numFmtId="0" fontId="0" fillId="0" borderId="20" xfId="0" applyFont="1" applyBorder="1" applyAlignment="1">
      <alignment horizontal="center" vertical="center"/>
    </xf>
    <xf numFmtId="182" fontId="24" fillId="0" borderId="21" xfId="0" applyNumberFormat="1" applyFont="1" applyBorder="1" applyAlignment="1">
      <alignment horizontal="center" vertical="center" wrapText="1"/>
    </xf>
    <xf numFmtId="183" fontId="24" fillId="0" borderId="21" xfId="0" applyNumberFormat="1" applyFont="1" applyBorder="1" applyAlignment="1">
      <alignment horizontal="center" vertical="center" wrapText="1"/>
    </xf>
    <xf numFmtId="183" fontId="24" fillId="0" borderId="21" xfId="0" applyNumberFormat="1" applyFont="1" applyFill="1" applyBorder="1" applyAlignment="1">
      <alignment horizontal="center" vertical="center" wrapText="1"/>
    </xf>
    <xf numFmtId="185" fontId="24" fillId="0" borderId="21" xfId="0" applyNumberFormat="1" applyFont="1" applyBorder="1" applyAlignment="1">
      <alignment horizontal="center" vertical="center" wrapText="1"/>
    </xf>
    <xf numFmtId="183"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3" fillId="0" borderId="10" xfId="0" applyNumberFormat="1" applyFont="1" applyBorder="1" applyAlignment="1">
      <alignment horizontal="right" vertical="center"/>
    </xf>
    <xf numFmtId="186" fontId="23" fillId="0" borderId="22" xfId="0" applyNumberFormat="1" applyFont="1" applyBorder="1" applyAlignment="1">
      <alignment horizontal="right" vertical="center"/>
    </xf>
    <xf numFmtId="0" fontId="23" fillId="0" borderId="12" xfId="0" applyFont="1" applyFill="1" applyBorder="1" applyAlignment="1">
      <alignment horizontal="center" vertical="center"/>
    </xf>
    <xf numFmtId="180" fontId="0" fillId="0" borderId="0" xfId="0" applyNumberFormat="1" applyBorder="1" applyAlignment="1">
      <alignment horizontal="center" vertical="center"/>
    </xf>
    <xf numFmtId="180" fontId="0" fillId="0" borderId="12" xfId="0" applyNumberFormat="1" applyBorder="1" applyAlignment="1">
      <alignment horizontal="center" vertical="center"/>
    </xf>
    <xf numFmtId="0" fontId="0" fillId="0" borderId="0" xfId="0" applyFont="1" applyAlignment="1">
      <alignment vertical="center"/>
    </xf>
    <xf numFmtId="0" fontId="23" fillId="0" borderId="22" xfId="0" applyFont="1" applyBorder="1" applyAlignment="1">
      <alignment horizontal="center" vertical="center" wrapText="1"/>
    </xf>
    <xf numFmtId="0" fontId="23" fillId="0" borderId="10" xfId="0" applyFont="1" applyBorder="1" applyAlignment="1">
      <alignment horizontal="center" vertical="center" wrapText="1"/>
    </xf>
    <xf numFmtId="183" fontId="23" fillId="0" borderId="17" xfId="0" applyNumberFormat="1" applyFont="1" applyFill="1" applyBorder="1" applyAlignment="1">
      <alignment horizontal="right" vertical="center"/>
    </xf>
    <xf numFmtId="183" fontId="0" fillId="0" borderId="17"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182" fontId="23" fillId="0" borderId="17" xfId="0" applyNumberFormat="1" applyFont="1" applyFill="1" applyBorder="1" applyAlignment="1">
      <alignment horizontal="right" vertical="center"/>
    </xf>
    <xf numFmtId="0" fontId="23" fillId="0" borderId="0" xfId="0" applyFont="1" applyAlignment="1">
      <alignment vertical="center" wrapText="1"/>
    </xf>
    <xf numFmtId="3" fontId="23" fillId="0" borderId="0" xfId="0" applyNumberFormat="1" applyFont="1" applyAlignment="1">
      <alignment vertical="center"/>
    </xf>
    <xf numFmtId="180" fontId="23" fillId="0" borderId="10" xfId="0" applyNumberFormat="1" applyFont="1" applyBorder="1" applyAlignment="1">
      <alignment horizontal="center" vertical="center"/>
    </xf>
    <xf numFmtId="180" fontId="23" fillId="0" borderId="14" xfId="0" applyNumberFormat="1" applyFont="1" applyBorder="1" applyAlignment="1">
      <alignment horizontal="center" vertical="center"/>
    </xf>
    <xf numFmtId="180" fontId="23" fillId="0" borderId="0" xfId="0" applyNumberFormat="1" applyFont="1" applyBorder="1" applyAlignment="1">
      <alignment horizontal="center" vertical="center"/>
    </xf>
    <xf numFmtId="180" fontId="23" fillId="0" borderId="12" xfId="0" applyNumberFormat="1" applyFont="1" applyBorder="1" applyAlignment="1">
      <alignment horizontal="center" vertical="center"/>
    </xf>
    <xf numFmtId="180" fontId="23" fillId="0" borderId="20" xfId="0" applyNumberFormat="1" applyFont="1" applyBorder="1" applyAlignment="1">
      <alignment horizontal="center" vertical="center"/>
    </xf>
    <xf numFmtId="180" fontId="23" fillId="0" borderId="12" xfId="67" applyNumberFormat="1" applyFont="1" applyBorder="1" applyAlignment="1">
      <alignment horizontal="center" vertical="center"/>
    </xf>
    <xf numFmtId="181" fontId="23" fillId="0" borderId="10" xfId="0" applyNumberFormat="1" applyFont="1" applyBorder="1" applyAlignment="1">
      <alignment horizontal="center" vertical="center"/>
    </xf>
    <xf numFmtId="181" fontId="23" fillId="0" borderId="0" xfId="0" applyNumberFormat="1" applyFont="1" applyBorder="1" applyAlignment="1">
      <alignment horizontal="center" vertical="center"/>
    </xf>
    <xf numFmtId="180" fontId="23" fillId="0" borderId="12" xfId="0" applyNumberFormat="1" applyFont="1" applyFill="1" applyBorder="1" applyAlignment="1">
      <alignment horizontal="center" vertical="center"/>
    </xf>
    <xf numFmtId="181" fontId="23" fillId="0" borderId="0" xfId="0" applyNumberFormat="1" applyFont="1" applyFill="1" applyBorder="1" applyAlignment="1">
      <alignment horizontal="center" vertical="center"/>
    </xf>
    <xf numFmtId="180" fontId="23" fillId="0" borderId="13" xfId="0" applyNumberFormat="1" applyFont="1" applyBorder="1" applyAlignment="1">
      <alignment horizontal="center" vertical="center"/>
    </xf>
    <xf numFmtId="183" fontId="23" fillId="0" borderId="0" xfId="0" applyNumberFormat="1" applyFont="1" applyBorder="1" applyAlignment="1">
      <alignment horizontal="center" vertical="center"/>
    </xf>
    <xf numFmtId="183" fontId="23" fillId="0" borderId="12" xfId="0" applyNumberFormat="1" applyFont="1" applyBorder="1" applyAlignment="1">
      <alignment horizontal="center" vertical="center"/>
    </xf>
    <xf numFmtId="183" fontId="23" fillId="0" borderId="20" xfId="0" applyNumberFormat="1" applyFont="1" applyBorder="1" applyAlignment="1">
      <alignment horizontal="center" vertical="center"/>
    </xf>
    <xf numFmtId="0" fontId="23" fillId="0" borderId="0" xfId="0" applyFont="1" applyBorder="1" applyAlignment="1">
      <alignment horizontal="center" vertical="center" wrapText="1"/>
    </xf>
    <xf numFmtId="181" fontId="0" fillId="0" borderId="0" xfId="0" applyNumberFormat="1" applyAlignment="1">
      <alignment vertical="center"/>
    </xf>
    <xf numFmtId="183" fontId="23" fillId="0" borderId="10" xfId="0" applyNumberFormat="1" applyFont="1" applyBorder="1" applyAlignment="1">
      <alignment horizontal="center" vertical="center"/>
    </xf>
    <xf numFmtId="183" fontId="23" fillId="0" borderId="14" xfId="0" applyNumberFormat="1" applyFont="1" applyBorder="1" applyAlignment="1">
      <alignment horizontal="center" vertical="center"/>
    </xf>
    <xf numFmtId="0" fontId="23" fillId="24" borderId="10" xfId="0" applyFont="1" applyFill="1" applyBorder="1" applyAlignment="1">
      <alignment horizontal="center" vertical="center"/>
    </xf>
    <xf numFmtId="183" fontId="23" fillId="0" borderId="10" xfId="0" applyNumberFormat="1" applyFont="1" applyBorder="1" applyAlignment="1">
      <alignment horizontal="center" vertical="center" wrapText="1"/>
    </xf>
    <xf numFmtId="183" fontId="23" fillId="0" borderId="24" xfId="0" applyNumberFormat="1" applyFont="1" applyBorder="1" applyAlignment="1">
      <alignment horizontal="center" vertical="center" wrapText="1"/>
    </xf>
    <xf numFmtId="0" fontId="23" fillId="24" borderId="0" xfId="0" applyFont="1" applyFill="1" applyBorder="1" applyAlignment="1">
      <alignment horizontal="center" vertical="center"/>
    </xf>
    <xf numFmtId="183" fontId="23" fillId="0" borderId="0" xfId="0" applyNumberFormat="1" applyFont="1" applyBorder="1" applyAlignment="1">
      <alignment horizontal="center" vertical="center" wrapText="1"/>
    </xf>
    <xf numFmtId="183" fontId="23" fillId="0" borderId="20" xfId="0" applyNumberFormat="1" applyFont="1" applyBorder="1" applyAlignment="1">
      <alignment horizontal="center" vertical="center" wrapText="1"/>
    </xf>
    <xf numFmtId="180" fontId="23" fillId="24" borderId="22" xfId="0" applyNumberFormat="1" applyFont="1" applyFill="1" applyBorder="1" applyAlignment="1">
      <alignment horizontal="center" vertical="center" wrapText="1"/>
    </xf>
    <xf numFmtId="183" fontId="23" fillId="0" borderId="22" xfId="0" applyNumberFormat="1" applyFont="1" applyBorder="1" applyAlignment="1">
      <alignment horizontal="center" vertical="center" wrapText="1"/>
    </xf>
    <xf numFmtId="183" fontId="23" fillId="0" borderId="18" xfId="0" applyNumberFormat="1" applyFont="1" applyBorder="1" applyAlignment="1">
      <alignment horizontal="center" vertical="center" wrapText="1"/>
    </xf>
    <xf numFmtId="0" fontId="23" fillId="0" borderId="24" xfId="0" applyFont="1" applyBorder="1" applyAlignment="1">
      <alignment horizontal="center" vertical="center"/>
    </xf>
    <xf numFmtId="0" fontId="23" fillId="0" borderId="14" xfId="0" applyFont="1" applyBorder="1" applyAlignment="1">
      <alignment horizontal="center" vertical="center"/>
    </xf>
    <xf numFmtId="0" fontId="0" fillId="0" borderId="14" xfId="0" applyFont="1" applyBorder="1" applyAlignment="1">
      <alignment horizontal="center" vertical="center"/>
    </xf>
    <xf numFmtId="190" fontId="0" fillId="0" borderId="0" xfId="0" applyNumberFormat="1" applyBorder="1" applyAlignment="1">
      <alignment vertical="center"/>
    </xf>
    <xf numFmtId="190" fontId="0" fillId="0" borderId="0" xfId="0" applyNumberFormat="1" applyAlignment="1">
      <alignment vertical="center"/>
    </xf>
    <xf numFmtId="0" fontId="0" fillId="0" borderId="24" xfId="0" applyFont="1" applyBorder="1" applyAlignment="1">
      <alignment horizontal="center" vertical="center"/>
    </xf>
    <xf numFmtId="181" fontId="0" fillId="0" borderId="18" xfId="0" applyNumberFormat="1" applyFont="1" applyBorder="1" applyAlignment="1">
      <alignment horizontal="right" vertical="center"/>
    </xf>
    <xf numFmtId="181" fontId="24" fillId="0" borderId="18" xfId="0" applyNumberFormat="1" applyFont="1" applyBorder="1" applyAlignment="1">
      <alignment horizontal="right" vertical="center"/>
    </xf>
    <xf numFmtId="181" fontId="24" fillId="0" borderId="0" xfId="0" applyNumberFormat="1" applyFont="1" applyBorder="1" applyAlignment="1">
      <alignment horizontal="right" vertical="center"/>
    </xf>
    <xf numFmtId="181" fontId="24" fillId="0" borderId="10" xfId="0" applyNumberFormat="1" applyFont="1" applyBorder="1" applyAlignment="1">
      <alignment horizontal="right" vertical="center"/>
    </xf>
    <xf numFmtId="181" fontId="24" fillId="0" borderId="22" xfId="0" applyNumberFormat="1" applyFont="1" applyBorder="1" applyAlignment="1">
      <alignment horizontal="right" vertical="center"/>
    </xf>
    <xf numFmtId="181" fontId="24" fillId="0" borderId="20" xfId="0" applyNumberFormat="1" applyFont="1" applyBorder="1" applyAlignment="1">
      <alignment horizontal="right" vertical="center"/>
    </xf>
    <xf numFmtId="181" fontId="24" fillId="0" borderId="24" xfId="0" applyNumberFormat="1" applyFont="1" applyBorder="1" applyAlignment="1">
      <alignment horizontal="right" vertical="center"/>
    </xf>
    <xf numFmtId="182" fontId="24" fillId="0" borderId="22" xfId="0" applyNumberFormat="1" applyFont="1" applyBorder="1" applyAlignment="1">
      <alignment horizontal="center" vertical="center" wrapText="1"/>
    </xf>
    <xf numFmtId="182" fontId="24" fillId="0" borderId="0" xfId="0" applyNumberFormat="1" applyFont="1" applyBorder="1" applyAlignment="1">
      <alignment horizontal="center" vertical="center" wrapText="1"/>
    </xf>
    <xf numFmtId="182" fontId="24" fillId="0" borderId="10" xfId="0" applyNumberFormat="1" applyFont="1" applyBorder="1" applyAlignment="1">
      <alignment horizontal="center" vertical="center" wrapText="1"/>
    </xf>
    <xf numFmtId="180" fontId="24" fillId="0" borderId="18" xfId="0" applyNumberFormat="1" applyFont="1" applyBorder="1" applyAlignment="1">
      <alignment horizontal="right" vertical="center"/>
    </xf>
    <xf numFmtId="180" fontId="24" fillId="0" borderId="20" xfId="0" applyNumberFormat="1" applyFont="1" applyBorder="1" applyAlignment="1">
      <alignment horizontal="right" vertical="center"/>
    </xf>
    <xf numFmtId="180" fontId="24" fillId="0" borderId="24" xfId="0" applyNumberFormat="1" applyFont="1" applyBorder="1" applyAlignment="1">
      <alignment horizontal="right" vertical="center"/>
    </xf>
    <xf numFmtId="180" fontId="24" fillId="0" borderId="22" xfId="0" applyNumberFormat="1" applyFont="1" applyBorder="1" applyAlignment="1">
      <alignment horizontal="right" vertical="center"/>
    </xf>
    <xf numFmtId="180" fontId="24" fillId="0" borderId="0" xfId="0" applyNumberFormat="1" applyFont="1" applyBorder="1" applyAlignment="1">
      <alignment horizontal="right" vertical="center"/>
    </xf>
    <xf numFmtId="180" fontId="24" fillId="0" borderId="10" xfId="0" applyNumberFormat="1" applyFont="1" applyBorder="1" applyAlignment="1">
      <alignment horizontal="right" vertical="center"/>
    </xf>
    <xf numFmtId="183" fontId="23" fillId="0" borderId="20" xfId="0" applyNumberFormat="1" applyFont="1" applyFill="1" applyBorder="1" applyAlignment="1">
      <alignment horizontal="center" vertical="center"/>
    </xf>
    <xf numFmtId="183" fontId="0" fillId="0" borderId="18" xfId="0" applyNumberFormat="1" applyFont="1" applyBorder="1" applyAlignment="1">
      <alignment horizontal="center" vertical="center"/>
    </xf>
    <xf numFmtId="182"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4" xfId="0" applyNumberFormat="1" applyFont="1" applyBorder="1" applyAlignment="1">
      <alignment horizontal="center" vertical="center"/>
    </xf>
    <xf numFmtId="181" fontId="23" fillId="0" borderId="11" xfId="0" applyNumberFormat="1" applyFont="1" applyFill="1" applyBorder="1" applyAlignment="1">
      <alignment horizontal="right" vertical="center"/>
    </xf>
    <xf numFmtId="181" fontId="0" fillId="0" borderId="17" xfId="0" applyNumberFormat="1" applyFont="1" applyBorder="1" applyAlignment="1">
      <alignment horizontal="right" vertical="center"/>
    </xf>
    <xf numFmtId="180" fontId="0" fillId="0" borderId="18" xfId="0" applyNumberFormat="1" applyFont="1" applyBorder="1" applyAlignment="1">
      <alignment horizontal="right" vertical="center"/>
    </xf>
    <xf numFmtId="180" fontId="0" fillId="0" borderId="17" xfId="0" applyNumberFormat="1" applyFont="1" applyBorder="1" applyAlignment="1">
      <alignment horizontal="right" vertical="center"/>
    </xf>
    <xf numFmtId="180" fontId="23" fillId="0" borderId="11" xfId="0" applyNumberFormat="1" applyFont="1" applyFill="1" applyBorder="1" applyAlignment="1">
      <alignment horizontal="right" vertical="center"/>
    </xf>
    <xf numFmtId="180" fontId="0" fillId="0" borderId="21" xfId="0" applyNumberFormat="1" applyFont="1" applyBorder="1" applyAlignment="1">
      <alignment horizontal="right" vertical="center"/>
    </xf>
    <xf numFmtId="180" fontId="0" fillId="0" borderId="11" xfId="0" applyNumberFormat="1" applyFont="1" applyBorder="1" applyAlignment="1">
      <alignment horizontal="right" vertical="center"/>
    </xf>
    <xf numFmtId="181" fontId="3" fillId="0" borderId="11" xfId="0" applyNumberFormat="1" applyFont="1" applyBorder="1" applyAlignment="1">
      <alignment horizontal="right" vertical="center"/>
    </xf>
    <xf numFmtId="180" fontId="3" fillId="0" borderId="11" xfId="0" applyNumberFormat="1" applyFont="1" applyBorder="1" applyAlignment="1">
      <alignment horizontal="right" vertical="center"/>
    </xf>
    <xf numFmtId="183" fontId="3" fillId="0" borderId="17" xfId="0" applyNumberFormat="1" applyFont="1" applyFill="1" applyBorder="1" applyAlignment="1">
      <alignment vertical="center"/>
    </xf>
    <xf numFmtId="183" fontId="23" fillId="0" borderId="17" xfId="0" applyNumberFormat="1" applyFont="1" applyFill="1" applyBorder="1" applyAlignment="1">
      <alignment vertical="center"/>
    </xf>
    <xf numFmtId="180" fontId="23" fillId="0" borderId="0" xfId="0" applyNumberFormat="1" applyFont="1" applyFill="1" applyBorder="1" applyAlignment="1">
      <alignment horizontal="center" vertical="center"/>
    </xf>
    <xf numFmtId="180" fontId="0" fillId="0" borderId="0"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23" fillId="0" borderId="21" xfId="0" applyNumberFormat="1" applyFont="1" applyBorder="1" applyAlignment="1">
      <alignment horizontal="center" vertical="center"/>
    </xf>
    <xf numFmtId="180" fontId="23" fillId="0" borderId="18" xfId="0" applyNumberFormat="1" applyFont="1" applyBorder="1" applyAlignment="1">
      <alignment horizontal="center" vertical="center"/>
    </xf>
    <xf numFmtId="0" fontId="23" fillId="0" borderId="23" xfId="0" applyFont="1" applyBorder="1" applyAlignment="1">
      <alignment horizontal="center" vertical="center"/>
    </xf>
    <xf numFmtId="189" fontId="23" fillId="0" borderId="16" xfId="0" applyNumberFormat="1" applyFont="1" applyFill="1" applyBorder="1" applyAlignment="1" quotePrefix="1">
      <alignment horizontal="left" vertical="center"/>
    </xf>
    <xf numFmtId="189" fontId="23" fillId="0" borderId="11" xfId="0" applyNumberFormat="1" applyFont="1" applyFill="1" applyBorder="1" applyAlignment="1" quotePrefix="1">
      <alignment horizontal="center" vertical="center"/>
    </xf>
    <xf numFmtId="0" fontId="25" fillId="0" borderId="25" xfId="0" applyFont="1" applyBorder="1" applyAlignment="1">
      <alignment horizontal="center" vertical="center"/>
    </xf>
    <xf numFmtId="189" fontId="26" fillId="0" borderId="16" xfId="0" applyNumberFormat="1" applyFont="1" applyFill="1" applyBorder="1" applyAlignment="1" quotePrefix="1">
      <alignment horizontal="left" vertical="center"/>
    </xf>
    <xf numFmtId="189" fontId="26" fillId="0" borderId="11" xfId="0" applyNumberFormat="1" applyFont="1" applyFill="1" applyBorder="1" applyAlignment="1">
      <alignment horizontal="left" vertical="center"/>
    </xf>
    <xf numFmtId="189" fontId="26" fillId="0" borderId="17" xfId="0" applyNumberFormat="1" applyFont="1" applyFill="1" applyBorder="1" applyAlignment="1">
      <alignment horizontal="left" vertical="center"/>
    </xf>
    <xf numFmtId="189" fontId="23" fillId="0" borderId="16" xfId="0" applyNumberFormat="1" applyFont="1" applyFill="1" applyBorder="1" applyAlignment="1" quotePrefix="1">
      <alignment horizontal="left" vertical="center"/>
    </xf>
    <xf numFmtId="189" fontId="23" fillId="0" borderId="11" xfId="0" applyNumberFormat="1" applyFont="1" applyFill="1" applyBorder="1" applyAlignment="1">
      <alignment horizontal="left" vertical="center"/>
    </xf>
    <xf numFmtId="189" fontId="23" fillId="0" borderId="17" xfId="0" applyNumberFormat="1" applyFont="1" applyFill="1" applyBorder="1" applyAlignment="1">
      <alignment horizontal="left" vertical="center"/>
    </xf>
    <xf numFmtId="0" fontId="27" fillId="0" borderId="0" xfId="0" applyFont="1" applyBorder="1" applyAlignment="1">
      <alignment horizontal="left"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8" fillId="0" borderId="0" xfId="0" applyFont="1" applyBorder="1" applyAlignment="1">
      <alignment horizontal="left" vertical="center" wrapText="1"/>
    </xf>
    <xf numFmtId="0" fontId="28" fillId="0" borderId="0" xfId="0" applyNumberFormat="1" applyFont="1" applyBorder="1" applyAlignment="1">
      <alignment horizontal="left" vertical="center" wrapText="1"/>
    </xf>
    <xf numFmtId="0" fontId="27" fillId="0" borderId="10" xfId="0" applyFont="1" applyBorder="1" applyAlignment="1">
      <alignment horizontal="left"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181" fontId="23" fillId="0" borderId="18" xfId="0" applyNumberFormat="1" applyFont="1" applyBorder="1" applyAlignment="1">
      <alignment horizontal="center" vertical="center"/>
    </xf>
    <xf numFmtId="181" fontId="23" fillId="0" borderId="22" xfId="0" applyNumberFormat="1" applyFont="1" applyBorder="1" applyAlignment="1">
      <alignment horizontal="center" vertical="center"/>
    </xf>
    <xf numFmtId="181" fontId="23" fillId="0" borderId="20" xfId="0" applyNumberFormat="1" applyFont="1" applyBorder="1" applyAlignment="1">
      <alignment horizontal="center" vertical="center"/>
    </xf>
    <xf numFmtId="181" fontId="23" fillId="0" borderId="0" xfId="0" applyNumberFormat="1" applyFont="1" applyBorder="1" applyAlignment="1">
      <alignment horizontal="center" vertical="center"/>
    </xf>
    <xf numFmtId="181" fontId="23" fillId="0" borderId="20" xfId="0" applyNumberFormat="1" applyFont="1" applyFill="1" applyBorder="1" applyAlignment="1">
      <alignment horizontal="center" vertical="center"/>
    </xf>
    <xf numFmtId="181" fontId="23" fillId="0" borderId="0" xfId="0" applyNumberFormat="1" applyFont="1" applyFill="1" applyBorder="1" applyAlignment="1">
      <alignment horizontal="center" vertical="center"/>
    </xf>
    <xf numFmtId="181" fontId="23" fillId="0" borderId="24" xfId="0" applyNumberFormat="1" applyFont="1" applyBorder="1" applyAlignment="1">
      <alignment horizontal="center" vertical="center"/>
    </xf>
    <xf numFmtId="181" fontId="23" fillId="0" borderId="10" xfId="0" applyNumberFormat="1" applyFont="1" applyBorder="1" applyAlignment="1">
      <alignment horizontal="center" vertical="center"/>
    </xf>
    <xf numFmtId="181" fontId="28" fillId="0" borderId="0" xfId="0" applyNumberFormat="1" applyFont="1" applyBorder="1" applyAlignment="1">
      <alignment horizontal="left"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0"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19" xfId="0" applyFont="1" applyBorder="1" applyAlignment="1">
      <alignment horizontal="center" vertical="center"/>
    </xf>
    <xf numFmtId="0" fontId="22" fillId="0" borderId="14" xfId="0" applyFont="1" applyBorder="1" applyAlignment="1">
      <alignment horizontal="center" vertical="center"/>
    </xf>
    <xf numFmtId="0" fontId="22" fillId="0" borderId="24" xfId="0" applyFont="1" applyBorder="1" applyAlignment="1">
      <alignment horizontal="center" vertical="center"/>
    </xf>
    <xf numFmtId="0" fontId="23" fillId="0" borderId="14" xfId="0" applyFont="1" applyBorder="1" applyAlignment="1">
      <alignment horizontal="center" vertical="center" wrapText="1"/>
    </xf>
    <xf numFmtId="4" fontId="23" fillId="0" borderId="11" xfId="0" applyNumberFormat="1" applyFont="1" applyBorder="1" applyAlignment="1">
      <alignment horizontal="center" vertical="center" wrapText="1"/>
    </xf>
    <xf numFmtId="0" fontId="22" fillId="0" borderId="10" xfId="0" applyFont="1" applyBorder="1" applyAlignment="1">
      <alignment horizontal="center" vertical="center"/>
    </xf>
    <xf numFmtId="0" fontId="24" fillId="0" borderId="16" xfId="0" applyFont="1" applyBorder="1" applyAlignment="1">
      <alignment horizontal="center" vertical="center" wrapText="1"/>
    </xf>
    <xf numFmtId="0" fontId="22" fillId="0" borderId="0" xfId="0" applyFont="1" applyBorder="1" applyAlignment="1">
      <alignment horizontal="center" vertical="center"/>
    </xf>
    <xf numFmtId="182" fontId="23" fillId="0" borderId="17" xfId="0" applyNumberFormat="1" applyFont="1" applyBorder="1" applyAlignment="1">
      <alignment horizontal="center" vertical="center" wrapText="1"/>
    </xf>
    <xf numFmtId="182" fontId="23" fillId="0" borderId="15" xfId="0" applyNumberFormat="1" applyFont="1" applyBorder="1" applyAlignment="1">
      <alignment horizontal="center" vertical="center" wrapText="1"/>
    </xf>
    <xf numFmtId="0" fontId="23" fillId="0" borderId="13" xfId="0" applyFont="1" applyBorder="1" applyAlignment="1">
      <alignment horizontal="center" vertical="center" wrapText="1"/>
    </xf>
    <xf numFmtId="182" fontId="23" fillId="0" borderId="21" xfId="0" applyNumberFormat="1" applyFont="1" applyBorder="1" applyAlignment="1">
      <alignment horizontal="center" vertical="center" wrapText="1"/>
    </xf>
    <xf numFmtId="182" fontId="23" fillId="0" borderId="14" xfId="0" applyNumberFormat="1" applyFont="1" applyBorder="1" applyAlignment="1">
      <alignment horizontal="center" vertical="center" wrapText="1"/>
    </xf>
    <xf numFmtId="183" fontId="23" fillId="0" borderId="21" xfId="0" applyNumberFormat="1" applyFont="1" applyBorder="1" applyAlignment="1">
      <alignment horizontal="center" vertical="center" wrapText="1"/>
    </xf>
    <xf numFmtId="183" fontId="23" fillId="0" borderId="14" xfId="0" applyNumberFormat="1" applyFont="1" applyBorder="1" applyAlignment="1">
      <alignment horizontal="center" vertical="center" wrapText="1"/>
    </xf>
    <xf numFmtId="182" fontId="23" fillId="0" borderId="18" xfId="0" applyNumberFormat="1" applyFont="1" applyBorder="1" applyAlignment="1">
      <alignment horizontal="center" vertical="center" wrapText="1"/>
    </xf>
    <xf numFmtId="182" fontId="23" fillId="0" borderId="24" xfId="0" applyNumberFormat="1" applyFont="1" applyBorder="1" applyAlignment="1">
      <alignment horizontal="center" vertical="center" wrapText="1"/>
    </xf>
    <xf numFmtId="0" fontId="22" fillId="0" borderId="0" xfId="0" applyFont="1" applyFill="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24" borderId="11"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3" fillId="24" borderId="18" xfId="0" applyFont="1" applyFill="1" applyBorder="1" applyAlignment="1">
      <alignment horizontal="center" vertical="center" wrapText="1"/>
    </xf>
    <xf numFmtId="183" fontId="23" fillId="0" borderId="11" xfId="0" applyNumberFormat="1" applyFont="1" applyFill="1" applyBorder="1" applyAlignment="1">
      <alignment horizontal="center" vertical="center" wrapText="1"/>
    </xf>
    <xf numFmtId="182" fontId="23" fillId="0" borderId="11" xfId="0" applyNumberFormat="1" applyFont="1" applyBorder="1" applyAlignment="1">
      <alignment horizontal="center" vertical="center" wrapText="1"/>
    </xf>
    <xf numFmtId="183" fontId="23" fillId="0" borderId="11" xfId="0" applyNumberFormat="1" applyFont="1" applyBorder="1" applyAlignment="1">
      <alignment horizontal="center" vertical="center" wrapText="1"/>
    </xf>
    <xf numFmtId="0" fontId="29"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3" xfId="50"/>
    <cellStyle name="常规 4" xfId="51"/>
    <cellStyle name="常规 5" xfId="52"/>
    <cellStyle name="常规 6" xfId="53"/>
    <cellStyle name="常规 7" xfId="54"/>
    <cellStyle name="常规 8" xfId="55"/>
    <cellStyle name="常规 9"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国家抚恤、补助各类优抚对象</a:t>
            </a:r>
          </a:p>
        </c:rich>
      </c:tx>
      <c:layout>
        <c:manualLayout>
          <c:xMode val="factor"/>
          <c:yMode val="factor"/>
          <c:x val="0.0325"/>
          <c:y val="-0.0125"/>
        </c:manualLayout>
      </c:layout>
      <c:spPr>
        <a:noFill/>
        <a:ln>
          <a:noFill/>
        </a:ln>
      </c:spPr>
    </c:title>
    <c:plotArea>
      <c:layout>
        <c:manualLayout>
          <c:xMode val="edge"/>
          <c:yMode val="edge"/>
          <c:x val="0.00675"/>
          <c:y val="0.18475"/>
          <c:w val="0.99325"/>
          <c:h val="0.815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'1、优抚安置+2、城市最低生活保障'!$B$3:$B$15</c:f>
              <c:strCache/>
            </c:strRef>
          </c:cat>
          <c:val>
            <c:numRef>
              <c:f>'1、优抚安置+2、城市最低生活保障'!$C$3:$C$15</c:f>
              <c:numCache/>
            </c:numRef>
          </c:val>
          <c:smooth val="0"/>
        </c:ser>
        <c:marker val="1"/>
        <c:axId val="63465887"/>
        <c:axId val="34322072"/>
      </c:lineChart>
      <c:catAx>
        <c:axId val="6346588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4322072"/>
        <c:crossesAt val="260000"/>
        <c:auto val="0"/>
        <c:lblOffset val="100"/>
        <c:tickLblSkip val="1"/>
        <c:noMultiLvlLbl val="0"/>
      </c:catAx>
      <c:valAx>
        <c:axId val="34322072"/>
        <c:scaling>
          <c:orientation val="minMax"/>
          <c:max val="420000"/>
          <c:min val="26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75"/>
              <c:y val="0.155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63465887"/>
        <c:crossesAt val="1"/>
        <c:crossBetween val="midCat"/>
        <c:dispUnits/>
        <c:majorUnit val="30000"/>
        <c:min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城市居民最低生活保障人员变化情况</a:t>
            </a:r>
          </a:p>
        </c:rich>
      </c:tx>
      <c:layout>
        <c:manualLayout>
          <c:xMode val="factor"/>
          <c:yMode val="factor"/>
          <c:x val="0.03575"/>
          <c:y val="-0.02075"/>
        </c:manualLayout>
      </c:layout>
      <c:spPr>
        <a:noFill/>
        <a:ln>
          <a:noFill/>
        </a:ln>
      </c:spPr>
    </c:title>
    <c:plotArea>
      <c:layout>
        <c:manualLayout>
          <c:xMode val="edge"/>
          <c:yMode val="edge"/>
          <c:x val="0.00225"/>
          <c:y val="0.1205"/>
          <c:w val="0.99775"/>
          <c:h val="0.8795"/>
        </c:manualLayout>
      </c:layout>
      <c:lineChart>
        <c:grouping val="stacked"/>
        <c:varyColors val="0"/>
        <c:ser>
          <c:idx val="0"/>
          <c:order val="0"/>
          <c:tx>
            <c:strRef>
              <c:f>'1、优抚安置+2、城市最低生活保障'!$C$27</c:f>
              <c:strCache>
                <c:ptCount val="1"/>
                <c:pt idx="0">
                  <c:v>城市居民最低生活
保障人数（人）</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'1、优抚安置+2、城市最低生活保障'!$B$28:$B$40</c:f>
              <c:strCache/>
            </c:strRef>
          </c:cat>
          <c:val>
            <c:numRef>
              <c:f>'1、优抚安置+2、城市最低生活保障'!$C$28:$C$40</c:f>
              <c:numCache/>
            </c:numRef>
          </c:val>
          <c:smooth val="0"/>
        </c:ser>
        <c:marker val="1"/>
        <c:axId val="40463193"/>
        <c:axId val="28624418"/>
      </c:lineChart>
      <c:catAx>
        <c:axId val="404631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8624418"/>
        <c:crosses val="autoZero"/>
        <c:auto val="1"/>
        <c:lblOffset val="100"/>
        <c:tickLblSkip val="1"/>
        <c:noMultiLvlLbl val="0"/>
      </c:catAx>
      <c:valAx>
        <c:axId val="28624418"/>
        <c:scaling>
          <c:orientation val="minMax"/>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275"/>
              <c:y val="0.165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0463193"/>
        <c:crossesAt val="1"/>
        <c:crossBetween val="midCat"/>
        <c:dispUnits/>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农村居民最低生活保障人员变化情况</a:t>
            </a:r>
          </a:p>
        </c:rich>
      </c:tx>
      <c:layout>
        <c:manualLayout>
          <c:xMode val="factor"/>
          <c:yMode val="factor"/>
          <c:x val="0.049"/>
          <c:y val="-0.0195"/>
        </c:manualLayout>
      </c:layout>
      <c:spPr>
        <a:noFill/>
        <a:ln>
          <a:noFill/>
        </a:ln>
      </c:spPr>
    </c:title>
    <c:plotArea>
      <c:layout>
        <c:manualLayout>
          <c:xMode val="edge"/>
          <c:yMode val="edge"/>
          <c:x val="0.00375"/>
          <c:y val="0.1125"/>
          <c:w val="0.99625"/>
          <c:h val="0.8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'3、农村最低生活保障+4、农村五保供养'!$B$3:$B$15</c:f>
              <c:strCache/>
            </c:strRef>
          </c:cat>
          <c:val>
            <c:numRef>
              <c:f>'3、农村最低生活保障+4、农村五保供养'!$C$3:$C$15</c:f>
              <c:numCache/>
            </c:numRef>
          </c:val>
          <c:smooth val="0"/>
        </c:ser>
        <c:marker val="1"/>
        <c:axId val="56293171"/>
        <c:axId val="36876492"/>
      </c:lineChart>
      <c:catAx>
        <c:axId val="562931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6876492"/>
        <c:crossesAt val="1350000"/>
        <c:auto val="1"/>
        <c:lblOffset val="100"/>
        <c:tickLblSkip val="1"/>
        <c:noMultiLvlLbl val="0"/>
      </c:catAx>
      <c:valAx>
        <c:axId val="36876492"/>
        <c:scaling>
          <c:orientation val="minMax"/>
          <c:max val="2000000"/>
          <c:min val="1500000"/>
        </c:scaling>
        <c:axPos val="l"/>
        <c:title>
          <c:tx>
            <c:rich>
              <a:bodyPr vert="horz" rot="0" anchor="ctr"/>
              <a:lstStyle/>
              <a:p>
                <a:pPr algn="ctr">
                  <a:defRPr/>
                </a:pPr>
                <a:r>
                  <a:rPr lang="en-US" cap="none" sz="800" b="0" i="0" u="none" baseline="0">
                    <a:solidFill>
                      <a:srgbClr val="000000"/>
                    </a:solidFill>
                    <a:latin typeface="宋体"/>
                    <a:ea typeface="宋体"/>
                    <a:cs typeface="宋体"/>
                  </a:rPr>
                  <a:t>人</a:t>
                </a:r>
              </a:p>
            </c:rich>
          </c:tx>
          <c:layout>
            <c:manualLayout>
              <c:xMode val="factor"/>
              <c:yMode val="factor"/>
              <c:x val="-0.018"/>
              <c:y val="0.1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56293171"/>
        <c:crossesAt val="1"/>
        <c:crossBetween val="midCat"/>
        <c:dispUnits/>
        <c:majorUnit val="100000"/>
        <c:min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农村五保人员变化情况</a:t>
            </a:r>
          </a:p>
        </c:rich>
      </c:tx>
      <c:layout>
        <c:manualLayout>
          <c:xMode val="factor"/>
          <c:yMode val="factor"/>
          <c:x val="0.0325"/>
          <c:y val="-0.0135"/>
        </c:manualLayout>
      </c:layout>
      <c:spPr>
        <a:noFill/>
        <a:ln>
          <a:noFill/>
        </a:ln>
      </c:spPr>
    </c:title>
    <c:plotArea>
      <c:layout>
        <c:manualLayout>
          <c:xMode val="edge"/>
          <c:yMode val="edge"/>
          <c:x val="0.00525"/>
          <c:y val="0.1385"/>
          <c:w val="0.99475"/>
          <c:h val="0.861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'3、农村最低生活保障+4、农村五保供养'!$B$29:$B$41</c:f>
              <c:strCache/>
            </c:strRef>
          </c:cat>
          <c:val>
            <c:numRef>
              <c:f>'3、农村最低生活保障+4、农村五保供养'!$C$29:$C$41</c:f>
              <c:numCache/>
            </c:numRef>
          </c:val>
          <c:smooth val="0"/>
        </c:ser>
        <c:marker val="1"/>
        <c:axId val="63452973"/>
        <c:axId val="34205846"/>
      </c:lineChart>
      <c:catAx>
        <c:axId val="63452973"/>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155"/>
              <c:y val="0.116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34205846"/>
        <c:crossesAt val="200000"/>
        <c:auto val="0"/>
        <c:lblOffset val="100"/>
        <c:tickLblSkip val="1"/>
        <c:noMultiLvlLbl val="0"/>
      </c:catAx>
      <c:valAx>
        <c:axId val="34205846"/>
        <c:scaling>
          <c:orientation val="minMax"/>
          <c:max val="300000"/>
          <c:min val="20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164"/>
            </c:manualLayout>
          </c:layout>
          <c:overlay val="0"/>
          <c:spPr>
            <a:noFill/>
            <a:ln>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crossAx val="63452973"/>
        <c:crossesAt val="1"/>
        <c:crossBetween val="midCat"/>
        <c:dispUnits/>
        <c:majorUnit val="20000"/>
        <c:minorUnit val="2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latin typeface="宋体"/>
                <a:ea typeface="宋体"/>
                <a:cs typeface="宋体"/>
              </a:rPr>
              <a:t>农村传统救济人员变化情况</a:t>
            </a:r>
          </a:p>
        </c:rich>
      </c:tx>
      <c:layout>
        <c:manualLayout>
          <c:xMode val="factor"/>
          <c:yMode val="factor"/>
          <c:x val="-0.001"/>
          <c:y val="0"/>
        </c:manualLayout>
      </c:layout>
      <c:spPr>
        <a:noFill/>
        <a:ln>
          <a:noFill/>
        </a:ln>
      </c:spPr>
    </c:title>
    <c:plotArea>
      <c:layout>
        <c:manualLayout>
          <c:xMode val="edge"/>
          <c:yMode val="edge"/>
          <c:x val="0.011"/>
          <c:y val="0.0735"/>
          <c:w val="0.97775"/>
          <c:h val="0.90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5、社会捐赠!#REF!</c:f>
              <c:strCache>
                <c:ptCount val="1"/>
                <c:pt idx="0">
                  <c:v>0</c:v>
                </c:pt>
              </c:strCache>
            </c:strRef>
          </c:cat>
          <c:val>
            <c:numRef>
              <c:f>5、社会捐赠!#REF!</c:f>
              <c:numCache>
                <c:ptCount val="1"/>
                <c:pt idx="0">
                  <c:v>0</c:v>
                </c:pt>
              </c:numCache>
            </c:numRef>
          </c:val>
          <c:smooth val="0"/>
        </c:ser>
        <c:marker val="1"/>
        <c:axId val="39417159"/>
        <c:axId val="19210112"/>
      </c:lineChart>
      <c:catAx>
        <c:axId val="39417159"/>
        <c:scaling>
          <c:orientation val="minMax"/>
        </c:scaling>
        <c:axPos val="b"/>
        <c:title>
          <c:tx>
            <c:rich>
              <a:bodyPr vert="horz" rot="0" anchor="ctr"/>
              <a:lstStyle/>
              <a:p>
                <a:pPr algn="ctr">
                  <a:defRPr/>
                </a:pPr>
                <a:r>
                  <a:rPr lang="en-US" cap="none" sz="225" b="0" i="0" u="none" baseline="0">
                    <a:solidFill>
                      <a:srgbClr val="000000"/>
                    </a:solidFill>
                    <a:latin typeface="宋体"/>
                    <a:ea typeface="宋体"/>
                    <a:cs typeface="宋体"/>
                  </a:rPr>
                  <a:t>月份</a:t>
                </a:r>
              </a:p>
            </c:rich>
          </c:tx>
          <c:layout>
            <c:manualLayout>
              <c:xMode val="factor"/>
              <c:yMode val="factor"/>
              <c:x val="0.000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19210112"/>
        <c:crosses val="autoZero"/>
        <c:auto val="1"/>
        <c:lblOffset val="100"/>
        <c:tickLblSkip val="1"/>
        <c:noMultiLvlLbl val="0"/>
      </c:catAx>
      <c:valAx>
        <c:axId val="19210112"/>
        <c:scaling>
          <c:orientation val="minMax"/>
          <c:max val="12000"/>
          <c:min val="2000"/>
        </c:scaling>
        <c:axPos val="l"/>
        <c:title>
          <c:tx>
            <c:rich>
              <a:bodyPr vert="horz" rot="0" anchor="ctr"/>
              <a:lstStyle/>
              <a:p>
                <a:pPr algn="ctr">
                  <a:defRPr/>
                </a:pPr>
                <a:r>
                  <a:rPr lang="en-US" cap="none" sz="225" b="0" i="0" u="none" baseline="0">
                    <a:solidFill>
                      <a:srgbClr val="000000"/>
                    </a:solidFill>
                    <a:latin typeface="宋体"/>
                    <a:ea typeface="宋体"/>
                    <a:cs typeface="宋体"/>
                  </a:rPr>
                  <a:t>人</a:t>
                </a:r>
              </a:p>
            </c:rich>
          </c:tx>
          <c:layout>
            <c:manualLayout>
              <c:xMode val="factor"/>
              <c:yMode val="factor"/>
              <c:x val="-0.01125"/>
              <c:y val="0.11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39417159"/>
        <c:crossesAt val="1"/>
        <c:crossBetween val="between"/>
        <c:dispUnits/>
        <c:majorUnit val="1000"/>
        <c:minorUnit val="100"/>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社会捐赠款情况</a:t>
            </a:r>
          </a:p>
        </c:rich>
      </c:tx>
      <c:layout>
        <c:manualLayout>
          <c:xMode val="factor"/>
          <c:yMode val="factor"/>
          <c:x val="0.0265"/>
          <c:y val="-0.013"/>
        </c:manualLayout>
      </c:layout>
      <c:spPr>
        <a:noFill/>
        <a:ln>
          <a:noFill/>
        </a:ln>
      </c:spPr>
    </c:title>
    <c:plotArea>
      <c:layout>
        <c:manualLayout>
          <c:xMode val="edge"/>
          <c:yMode val="edge"/>
          <c:x val="0.005"/>
          <c:y val="0.10525"/>
          <c:w val="0.995"/>
          <c:h val="0.86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'5、社会捐赠'!$B$4:$B$16</c:f>
              <c:strCache/>
            </c:strRef>
          </c:cat>
          <c:val>
            <c:numRef>
              <c:f>'5、社会捐赠'!$C$4:$C$16</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'5、社会捐赠'!$B$4:$B$16</c:f>
              <c:strCache/>
            </c:strRef>
          </c:cat>
          <c:val>
            <c:numRef>
              <c:f>'5、社会捐赠'!$D$4:$D$16</c:f>
              <c:numCache/>
            </c:numRef>
          </c:val>
          <c:smooth val="0"/>
        </c:ser>
        <c:ser>
          <c:idx val="2"/>
          <c:order val="2"/>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'5、社会捐赠'!$B$4:$B$16</c:f>
              <c:strCache/>
            </c:strRef>
          </c:cat>
          <c:val>
            <c:numRef>
              <c:f>'5、社会捐赠'!$E$4:$E$16</c:f>
              <c:numCache/>
            </c:numRef>
          </c:val>
          <c:smooth val="0"/>
        </c:ser>
        <c:marker val="1"/>
        <c:axId val="38673281"/>
        <c:axId val="12515210"/>
      </c:lineChart>
      <c:catAx>
        <c:axId val="386732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2515210"/>
        <c:crossesAt val="500"/>
        <c:auto val="1"/>
        <c:lblOffset val="100"/>
        <c:tickLblSkip val="1"/>
        <c:noMultiLvlLbl val="0"/>
      </c:catAx>
      <c:valAx>
        <c:axId val="12515210"/>
        <c:scaling>
          <c:orientation val="minMax"/>
          <c:max val="27000"/>
          <c:min val="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75"/>
              <c:y val="0.142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8673281"/>
        <c:crossesAt val="1"/>
        <c:crossBetween val="midCat"/>
        <c:dispUnits/>
        <c:majorUnit val="5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民政事业费支出情况</a:t>
            </a:r>
          </a:p>
        </c:rich>
      </c:tx>
      <c:layout>
        <c:manualLayout>
          <c:xMode val="factor"/>
          <c:yMode val="factor"/>
          <c:x val="0.00725"/>
          <c:y val="-0.01025"/>
        </c:manualLayout>
      </c:layout>
      <c:spPr>
        <a:noFill/>
        <a:ln>
          <a:noFill/>
        </a:ln>
      </c:spPr>
    </c:title>
    <c:plotArea>
      <c:layout>
        <c:manualLayout>
          <c:xMode val="edge"/>
          <c:yMode val="edge"/>
          <c:x val="0"/>
          <c:y val="0.12725"/>
          <c:w val="1"/>
          <c:h val="0.776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'6、民政经费'!$B$5:$B$17</c:f>
              <c:strCache/>
            </c:strRef>
          </c:cat>
          <c:val>
            <c:numRef>
              <c:f>'6、民政经费'!$C$5:$C$17</c:f>
              <c:numCache/>
            </c:numRef>
          </c:val>
          <c:smooth val="0"/>
        </c:ser>
        <c:marker val="1"/>
        <c:axId val="45528027"/>
        <c:axId val="7099060"/>
      </c:lineChart>
      <c:catAx>
        <c:axId val="455280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7099060"/>
        <c:crossesAt val="50000"/>
        <c:auto val="1"/>
        <c:lblOffset val="100"/>
        <c:tickLblSkip val="1"/>
        <c:noMultiLvlLbl val="0"/>
      </c:catAx>
      <c:valAx>
        <c:axId val="7099060"/>
        <c:scaling>
          <c:orientation val="minMax"/>
          <c:max val="150000"/>
          <c:min val="5000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75"/>
              <c:y val="0.144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5528027"/>
        <c:crossesAt val="1"/>
        <c:crossBetween val="midCat"/>
        <c:dispUnits/>
        <c:majorUnit val="20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304800</xdr:rowOff>
    </xdr:from>
    <xdr:to>
      <xdr:col>4</xdr:col>
      <xdr:colOff>1428750</xdr:colOff>
      <xdr:row>24</xdr:row>
      <xdr:rowOff>171450</xdr:rowOff>
    </xdr:to>
    <xdr:graphicFrame>
      <xdr:nvGraphicFramePr>
        <xdr:cNvPr id="1" name="Chart 43"/>
        <xdr:cNvGraphicFramePr/>
      </xdr:nvGraphicFramePr>
      <xdr:xfrm>
        <a:off x="0" y="3143250"/>
        <a:ext cx="5886450" cy="1562100"/>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39</xdr:row>
      <xdr:rowOff>171450</xdr:rowOff>
    </xdr:from>
    <xdr:ext cx="76200" cy="219075"/>
    <xdr:sp>
      <xdr:nvSpPr>
        <xdr:cNvPr id="2" name="TextBox 44"/>
        <xdr:cNvSpPr txBox="1">
          <a:spLocks noChangeArrowheads="1"/>
        </xdr:cNvSpPr>
      </xdr:nvSpPr>
      <xdr:spPr>
        <a:xfrm>
          <a:off x="4648200" y="75628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0</xdr:colOff>
      <xdr:row>40</xdr:row>
      <xdr:rowOff>19050</xdr:rowOff>
    </xdr:from>
    <xdr:to>
      <xdr:col>4</xdr:col>
      <xdr:colOff>1438275</xdr:colOff>
      <xdr:row>48</xdr:row>
      <xdr:rowOff>85725</xdr:rowOff>
    </xdr:to>
    <xdr:graphicFrame>
      <xdr:nvGraphicFramePr>
        <xdr:cNvPr id="3" name="Chart 45"/>
        <xdr:cNvGraphicFramePr/>
      </xdr:nvGraphicFramePr>
      <xdr:xfrm>
        <a:off x="0" y="7581900"/>
        <a:ext cx="5895975" cy="1438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47625</xdr:rowOff>
    </xdr:from>
    <xdr:to>
      <xdr:col>4</xdr:col>
      <xdr:colOff>1438275</xdr:colOff>
      <xdr:row>25</xdr:row>
      <xdr:rowOff>19050</xdr:rowOff>
    </xdr:to>
    <xdr:graphicFrame>
      <xdr:nvGraphicFramePr>
        <xdr:cNvPr id="1" name="Chart 993"/>
        <xdr:cNvGraphicFramePr/>
      </xdr:nvGraphicFramePr>
      <xdr:xfrm>
        <a:off x="0" y="2933700"/>
        <a:ext cx="5895975" cy="1685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28575</xdr:rowOff>
    </xdr:from>
    <xdr:to>
      <xdr:col>4</xdr:col>
      <xdr:colOff>1428750</xdr:colOff>
      <xdr:row>49</xdr:row>
      <xdr:rowOff>133350</xdr:rowOff>
    </xdr:to>
    <xdr:graphicFrame>
      <xdr:nvGraphicFramePr>
        <xdr:cNvPr id="2" name="Chart 994"/>
        <xdr:cNvGraphicFramePr/>
      </xdr:nvGraphicFramePr>
      <xdr:xfrm>
        <a:off x="0" y="7496175"/>
        <a:ext cx="5886450" cy="1476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1095375</xdr:colOff>
      <xdr:row>0</xdr:row>
      <xdr:rowOff>9525</xdr:rowOff>
    </xdr:to>
    <xdr:graphicFrame>
      <xdr:nvGraphicFramePr>
        <xdr:cNvPr id="1" name="Chart 994"/>
        <xdr:cNvGraphicFramePr/>
      </xdr:nvGraphicFramePr>
      <xdr:xfrm>
        <a:off x="19050" y="0"/>
        <a:ext cx="5838825" cy="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47625</xdr:rowOff>
    </xdr:from>
    <xdr:to>
      <xdr:col>4</xdr:col>
      <xdr:colOff>1390650</xdr:colOff>
      <xdr:row>29</xdr:row>
      <xdr:rowOff>133350</xdr:rowOff>
    </xdr:to>
    <xdr:graphicFrame>
      <xdr:nvGraphicFramePr>
        <xdr:cNvPr id="2" name="Chart 995"/>
        <xdr:cNvGraphicFramePr/>
      </xdr:nvGraphicFramePr>
      <xdr:xfrm>
        <a:off x="0" y="3190875"/>
        <a:ext cx="6153150" cy="2257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57150</xdr:rowOff>
    </xdr:from>
    <xdr:to>
      <xdr:col>9</xdr:col>
      <xdr:colOff>676275</xdr:colOff>
      <xdr:row>27</xdr:row>
      <xdr:rowOff>66675</xdr:rowOff>
    </xdr:to>
    <xdr:graphicFrame>
      <xdr:nvGraphicFramePr>
        <xdr:cNvPr id="1" name="Chart 498"/>
        <xdr:cNvGraphicFramePr/>
      </xdr:nvGraphicFramePr>
      <xdr:xfrm>
        <a:off x="0" y="4476750"/>
        <a:ext cx="639127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tabSelected="1" workbookViewId="0" topLeftCell="A1">
      <pane xSplit="1" ySplit="1" topLeftCell="B2" activePane="bottomRight" state="frozen"/>
      <selection pane="topLeft" activeCell="A1" sqref="A1"/>
      <selection pane="topRight" activeCell="A1" sqref="A1"/>
      <selection pane="bottomLeft" activeCell="A1" sqref="A1"/>
      <selection pane="bottomRight" activeCell="B3" sqref="B3"/>
    </sheetView>
  </sheetViews>
  <sheetFormatPr defaultColWidth="9.00390625" defaultRowHeight="14.25"/>
  <cols>
    <col min="1" max="1" width="5.625" style="0" customWidth="1"/>
    <col min="2" max="2" width="40.625" style="0" customWidth="1"/>
    <col min="3" max="3" width="12.625" style="1" customWidth="1"/>
    <col min="4" max="4" width="20.625" style="16" customWidth="1"/>
    <col min="5" max="5" width="12.875" style="0" customWidth="1"/>
    <col min="6" max="6" width="11.50390625" style="0" bestFit="1" customWidth="1"/>
  </cols>
  <sheetData>
    <row r="1" spans="1:7" ht="49.5" customHeight="1">
      <c r="A1" s="170" t="s">
        <v>0</v>
      </c>
      <c r="B1" s="170"/>
      <c r="C1" s="170"/>
      <c r="D1" s="170"/>
      <c r="F1" s="12"/>
      <c r="G1" s="12"/>
    </row>
    <row r="2" spans="2:4" ht="19.5" customHeight="1">
      <c r="B2" s="5"/>
      <c r="C2" s="4"/>
      <c r="D2" s="62"/>
    </row>
    <row r="3" spans="2:4" ht="28.5" customHeight="1">
      <c r="B3" s="93" t="s">
        <v>1</v>
      </c>
      <c r="C3" s="92" t="s">
        <v>2</v>
      </c>
      <c r="D3" s="91" t="s">
        <v>3</v>
      </c>
    </row>
    <row r="4" spans="2:4" ht="15.75" customHeight="1">
      <c r="B4" s="171" t="s">
        <v>4</v>
      </c>
      <c r="C4" s="172"/>
      <c r="D4" s="173"/>
    </row>
    <row r="5" spans="2:6" ht="15.75" customHeight="1">
      <c r="B5" s="168" t="s">
        <v>5</v>
      </c>
      <c r="C5" s="169" t="s">
        <v>6</v>
      </c>
      <c r="D5" s="90">
        <v>431283.4</v>
      </c>
      <c r="F5" s="11"/>
    </row>
    <row r="6" spans="2:6" ht="15.75" customHeight="1">
      <c r="B6" s="168" t="s">
        <v>7</v>
      </c>
      <c r="C6" s="169" t="s">
        <v>6</v>
      </c>
      <c r="D6" s="90">
        <v>6872.1</v>
      </c>
      <c r="F6" s="11"/>
    </row>
    <row r="7" spans="2:6" ht="15.75" customHeight="1">
      <c r="B7" s="168" t="s">
        <v>8</v>
      </c>
      <c r="C7" s="169" t="s">
        <v>6</v>
      </c>
      <c r="D7" s="90">
        <v>47475.9</v>
      </c>
      <c r="F7" s="11"/>
    </row>
    <row r="8" spans="2:6" ht="15.75" customHeight="1">
      <c r="B8" s="168" t="s">
        <v>9</v>
      </c>
      <c r="C8" s="169" t="s">
        <v>6</v>
      </c>
      <c r="D8" s="90">
        <v>134062.1</v>
      </c>
      <c r="F8" s="11"/>
    </row>
    <row r="9" spans="2:6" ht="15.75" customHeight="1">
      <c r="B9" s="168" t="s">
        <v>10</v>
      </c>
      <c r="C9" s="169" t="s">
        <v>6</v>
      </c>
      <c r="D9" s="90">
        <v>35513.2</v>
      </c>
      <c r="F9" s="11"/>
    </row>
    <row r="10" spans="2:6" ht="15.75" customHeight="1">
      <c r="B10" s="168" t="s">
        <v>11</v>
      </c>
      <c r="C10" s="169" t="s">
        <v>6</v>
      </c>
      <c r="D10" s="90">
        <v>6656.8</v>
      </c>
      <c r="F10" s="11"/>
    </row>
    <row r="11" spans="2:6" ht="15.75" customHeight="1">
      <c r="B11" s="168" t="s">
        <v>12</v>
      </c>
      <c r="C11" s="169" t="s">
        <v>6</v>
      </c>
      <c r="D11" s="90">
        <v>28856.4</v>
      </c>
      <c r="F11" s="11"/>
    </row>
    <row r="12" spans="2:6" ht="15.75" customHeight="1">
      <c r="B12" s="168" t="s">
        <v>13</v>
      </c>
      <c r="C12" s="169" t="s">
        <v>6</v>
      </c>
      <c r="D12" s="90">
        <v>78895.4</v>
      </c>
      <c r="F12" s="11"/>
    </row>
    <row r="13" spans="2:4" ht="15.75" customHeight="1">
      <c r="B13" s="171" t="s">
        <v>14</v>
      </c>
      <c r="C13" s="172"/>
      <c r="D13" s="173"/>
    </row>
    <row r="14" spans="2:5" ht="15.75" customHeight="1">
      <c r="B14" s="174" t="s">
        <v>15</v>
      </c>
      <c r="C14" s="175"/>
      <c r="D14" s="176"/>
      <c r="E14" s="12"/>
    </row>
    <row r="15" spans="2:5" ht="15.75" customHeight="1">
      <c r="B15" s="174" t="s">
        <v>16</v>
      </c>
      <c r="C15" s="175"/>
      <c r="D15" s="176"/>
      <c r="E15" s="12"/>
    </row>
    <row r="16" spans="2:6" ht="15.75" customHeight="1">
      <c r="B16" s="168" t="s">
        <v>17</v>
      </c>
      <c r="C16" s="169" t="s">
        <v>18</v>
      </c>
      <c r="D16" s="94">
        <v>391124</v>
      </c>
      <c r="E16" s="11"/>
      <c r="F16" s="12"/>
    </row>
    <row r="17" spans="2:6" ht="15.75" customHeight="1">
      <c r="B17" s="168" t="s">
        <v>19</v>
      </c>
      <c r="C17" s="169" t="s">
        <v>20</v>
      </c>
      <c r="D17" s="94">
        <v>170867</v>
      </c>
      <c r="E17" s="12"/>
      <c r="F17" s="12"/>
    </row>
    <row r="18" spans="2:6" ht="15.75" customHeight="1">
      <c r="B18" s="168" t="s">
        <v>21</v>
      </c>
      <c r="C18" s="169" t="s">
        <v>22</v>
      </c>
      <c r="D18" s="160">
        <v>240.14</v>
      </c>
      <c r="E18" s="12"/>
      <c r="F18" s="11"/>
    </row>
    <row r="19" spans="2:6" ht="15.75" customHeight="1">
      <c r="B19" s="168" t="s">
        <v>23</v>
      </c>
      <c r="C19" s="169" t="s">
        <v>6</v>
      </c>
      <c r="D19" s="90">
        <v>6468.7</v>
      </c>
      <c r="F19" s="12"/>
    </row>
    <row r="20" spans="2:6" ht="15.75" customHeight="1">
      <c r="B20" s="174" t="s">
        <v>24</v>
      </c>
      <c r="C20" s="175"/>
      <c r="D20" s="176"/>
      <c r="E20" s="11"/>
      <c r="F20" s="12"/>
    </row>
    <row r="21" spans="2:6" ht="15.75" customHeight="1">
      <c r="B21" s="168" t="s">
        <v>25</v>
      </c>
      <c r="C21" s="169" t="s">
        <v>18</v>
      </c>
      <c r="D21" s="94">
        <v>1847304</v>
      </c>
      <c r="F21" s="11"/>
    </row>
    <row r="22" spans="2:6" ht="15.75" customHeight="1">
      <c r="B22" s="168" t="s">
        <v>26</v>
      </c>
      <c r="C22" s="169" t="s">
        <v>20</v>
      </c>
      <c r="D22" s="94">
        <v>791697</v>
      </c>
      <c r="E22" s="11"/>
      <c r="F22" s="12"/>
    </row>
    <row r="23" spans="2:6" ht="15.75" customHeight="1">
      <c r="B23" s="168" t="s">
        <v>27</v>
      </c>
      <c r="C23" s="169" t="s">
        <v>22</v>
      </c>
      <c r="D23" s="161">
        <v>144.31</v>
      </c>
      <c r="E23" s="11"/>
      <c r="F23" s="12"/>
    </row>
    <row r="24" spans="2:6" ht="15.75" customHeight="1">
      <c r="B24" s="168" t="s">
        <v>28</v>
      </c>
      <c r="C24" s="169" t="s">
        <v>6</v>
      </c>
      <c r="D24" s="90">
        <v>16454.5</v>
      </c>
      <c r="E24" s="11"/>
      <c r="F24" s="12"/>
    </row>
    <row r="25" spans="2:6" ht="15.75" customHeight="1">
      <c r="B25" s="168" t="s">
        <v>29</v>
      </c>
      <c r="C25" s="169" t="s">
        <v>18</v>
      </c>
      <c r="D25" s="94">
        <v>257128</v>
      </c>
      <c r="E25" s="11"/>
      <c r="F25" s="11"/>
    </row>
    <row r="26" spans="2:6" ht="15.75" customHeight="1">
      <c r="B26" s="168" t="s">
        <v>30</v>
      </c>
      <c r="C26" s="169" t="s">
        <v>18</v>
      </c>
      <c r="D26" s="94">
        <v>35378</v>
      </c>
      <c r="E26" s="11"/>
      <c r="F26" s="12"/>
    </row>
    <row r="27" spans="2:6" ht="15.75" customHeight="1">
      <c r="B27" s="168" t="s">
        <v>31</v>
      </c>
      <c r="C27" s="169" t="s">
        <v>20</v>
      </c>
      <c r="D27" s="94">
        <v>35284</v>
      </c>
      <c r="E27" s="11"/>
      <c r="F27" s="12"/>
    </row>
    <row r="28" spans="2:6" ht="15.75" customHeight="1">
      <c r="B28" s="168" t="s">
        <v>32</v>
      </c>
      <c r="C28" s="169" t="s">
        <v>22</v>
      </c>
      <c r="D28" s="161">
        <v>379.37</v>
      </c>
      <c r="E28" s="11"/>
      <c r="F28" s="11"/>
    </row>
    <row r="29" spans="2:5" ht="15.75" customHeight="1">
      <c r="B29" s="168" t="s">
        <v>33</v>
      </c>
      <c r="C29" s="169" t="s">
        <v>6</v>
      </c>
      <c r="D29" s="90">
        <v>1217.8</v>
      </c>
      <c r="E29" s="11"/>
    </row>
    <row r="30" spans="2:6" ht="15.75" customHeight="1">
      <c r="B30" s="168" t="s">
        <v>34</v>
      </c>
      <c r="C30" s="169" t="s">
        <v>18</v>
      </c>
      <c r="D30" s="94">
        <v>221750</v>
      </c>
      <c r="F30" s="11"/>
    </row>
    <row r="31" spans="2:5" ht="15.75" customHeight="1">
      <c r="B31" s="168" t="s">
        <v>35</v>
      </c>
      <c r="C31" s="169" t="s">
        <v>20</v>
      </c>
      <c r="D31" s="94">
        <v>219918</v>
      </c>
      <c r="E31" s="11"/>
    </row>
    <row r="32" spans="2:6" ht="15.75" customHeight="1">
      <c r="B32" s="168" t="s">
        <v>36</v>
      </c>
      <c r="C32" s="169" t="s">
        <v>22</v>
      </c>
      <c r="D32" s="161">
        <v>258</v>
      </c>
      <c r="E32" s="11"/>
      <c r="F32" s="12"/>
    </row>
    <row r="33" spans="2:6" ht="15.75" customHeight="1">
      <c r="B33" s="168" t="s">
        <v>37</v>
      </c>
      <c r="C33" s="169" t="s">
        <v>6</v>
      </c>
      <c r="D33" s="90">
        <v>5257.6</v>
      </c>
      <c r="F33" s="12"/>
    </row>
    <row r="34" spans="2:4" ht="15.75" customHeight="1">
      <c r="B34" s="174" t="s">
        <v>38</v>
      </c>
      <c r="C34" s="175"/>
      <c r="D34" s="176"/>
    </row>
    <row r="35" spans="2:4" ht="15.75" customHeight="1">
      <c r="B35" s="168" t="s">
        <v>39</v>
      </c>
      <c r="C35" s="169" t="s">
        <v>6</v>
      </c>
      <c r="D35" s="90">
        <v>16969.6</v>
      </c>
    </row>
    <row r="36" spans="2:4" ht="15.75" customHeight="1">
      <c r="B36" s="174" t="s">
        <v>40</v>
      </c>
      <c r="C36" s="175"/>
      <c r="D36" s="176"/>
    </row>
    <row r="37" spans="2:4" ht="15.75" customHeight="1">
      <c r="B37" s="168" t="s">
        <v>41</v>
      </c>
      <c r="C37" s="169" t="s">
        <v>18</v>
      </c>
      <c r="D37" s="94">
        <v>394524</v>
      </c>
    </row>
    <row r="38" spans="2:4" ht="15.75" customHeight="1">
      <c r="B38" s="168" t="s">
        <v>42</v>
      </c>
      <c r="C38" s="169" t="s">
        <v>18</v>
      </c>
      <c r="D38" s="94">
        <v>3465</v>
      </c>
    </row>
    <row r="39" spans="2:4" ht="15.75" customHeight="1">
      <c r="B39" s="168" t="s">
        <v>43</v>
      </c>
      <c r="C39" s="169" t="s">
        <v>18</v>
      </c>
      <c r="D39" s="94">
        <v>23</v>
      </c>
    </row>
  </sheetData>
  <mergeCells count="8">
    <mergeCell ref="B15:D15"/>
    <mergeCell ref="B20:D20"/>
    <mergeCell ref="B34:D34"/>
    <mergeCell ref="B36:D36"/>
    <mergeCell ref="A1:D1"/>
    <mergeCell ref="B4:D4"/>
    <mergeCell ref="B13:D13"/>
    <mergeCell ref="B14:D14"/>
  </mergeCells>
  <printOptions horizontalCentered="1"/>
  <pageMargins left="0.7479166666666667" right="0.7479166666666667" top="0.9840277777777777" bottom="0.9840277777777777" header="0.5111111111111111" footer="0.5111111111111111"/>
  <pageSetup horizontalDpi="600" verticalDpi="600" orientation="portrait" paperSize="9" r:id="rId1"/>
  <headerFooter alignWithMargins="0">
    <oddFooter>&amp;L广东省民政厅
广州市越华路118号&amp;RTEL:020-83330472
E-Mail:gdmzsh@vip.163.com</oddFooter>
  </headerFooter>
</worksheet>
</file>

<file path=xl/worksheets/sheet10.xml><?xml version="1.0" encoding="utf-8"?>
<worksheet xmlns="http://schemas.openxmlformats.org/spreadsheetml/2006/main" xmlns:r="http://schemas.openxmlformats.org/officeDocument/2006/relationships">
  <dimension ref="A1:M21"/>
  <sheetViews>
    <sheetView workbookViewId="0" topLeftCell="A1">
      <selection activeCell="A1" sqref="A1:I1"/>
    </sheetView>
  </sheetViews>
  <sheetFormatPr defaultColWidth="9.00390625" defaultRowHeight="14.25"/>
  <cols>
    <col min="7" max="7" width="5.375" style="0" customWidth="1"/>
    <col min="8" max="8" width="4.75390625" style="0" customWidth="1"/>
  </cols>
  <sheetData>
    <row r="1" spans="1:13" ht="39.75" customHeight="1">
      <c r="A1" s="242" t="s">
        <v>151</v>
      </c>
      <c r="B1" s="242"/>
      <c r="C1" s="242"/>
      <c r="D1" s="242"/>
      <c r="E1" s="242"/>
      <c r="F1" s="242"/>
      <c r="G1" s="242"/>
      <c r="H1" s="242"/>
      <c r="I1" s="242"/>
      <c r="J1" s="6"/>
      <c r="K1" s="6"/>
      <c r="L1" s="6"/>
      <c r="M1" s="6"/>
    </row>
    <row r="2" spans="1:13" ht="24.75" customHeight="1">
      <c r="A2" s="243" t="s">
        <v>152</v>
      </c>
      <c r="B2" s="243"/>
      <c r="C2" s="243"/>
      <c r="D2" s="243"/>
      <c r="E2" s="243"/>
      <c r="F2" s="243"/>
      <c r="G2" s="243"/>
      <c r="H2" s="243"/>
      <c r="I2" s="243"/>
      <c r="J2" s="6"/>
      <c r="K2" s="6"/>
      <c r="L2" s="6"/>
      <c r="M2" s="6"/>
    </row>
    <row r="3" spans="1:13" ht="75" customHeight="1">
      <c r="A3" s="244" t="s">
        <v>153</v>
      </c>
      <c r="B3" s="244"/>
      <c r="C3" s="244"/>
      <c r="D3" s="244"/>
      <c r="E3" s="244"/>
      <c r="F3" s="244"/>
      <c r="G3" s="244"/>
      <c r="H3" s="244"/>
      <c r="I3" s="244"/>
      <c r="J3" s="6"/>
      <c r="K3" s="6"/>
      <c r="L3" s="6"/>
      <c r="M3" s="6"/>
    </row>
    <row r="4" spans="1:13" ht="75" customHeight="1">
      <c r="A4" s="244" t="s">
        <v>154</v>
      </c>
      <c r="B4" s="244"/>
      <c r="C4" s="244"/>
      <c r="D4" s="244"/>
      <c r="E4" s="244"/>
      <c r="F4" s="244"/>
      <c r="G4" s="244"/>
      <c r="H4" s="244"/>
      <c r="I4" s="244"/>
      <c r="J4" s="6"/>
      <c r="K4" s="6"/>
      <c r="L4" s="6"/>
      <c r="M4" s="6"/>
    </row>
    <row r="5" spans="1:13" ht="75" customHeight="1">
      <c r="A5" s="244" t="s">
        <v>155</v>
      </c>
      <c r="B5" s="244"/>
      <c r="C5" s="244"/>
      <c r="D5" s="244"/>
      <c r="E5" s="244"/>
      <c r="F5" s="244"/>
      <c r="G5" s="244"/>
      <c r="H5" s="244"/>
      <c r="I5" s="244"/>
      <c r="J5" s="6"/>
      <c r="K5" s="6"/>
      <c r="L5" s="6"/>
      <c r="M5" s="6"/>
    </row>
    <row r="6" spans="1:13" ht="75" customHeight="1">
      <c r="A6" s="244" t="s">
        <v>156</v>
      </c>
      <c r="B6" s="244"/>
      <c r="C6" s="244"/>
      <c r="D6" s="244"/>
      <c r="E6" s="244"/>
      <c r="F6" s="244"/>
      <c r="G6" s="244"/>
      <c r="H6" s="244"/>
      <c r="I6" s="244"/>
      <c r="J6" s="6"/>
      <c r="K6" s="6"/>
      <c r="L6" s="6"/>
      <c r="M6" s="6"/>
    </row>
    <row r="7" spans="1:13" ht="24.75" customHeight="1">
      <c r="A7" s="244" t="s">
        <v>157</v>
      </c>
      <c r="B7" s="244"/>
      <c r="C7" s="244"/>
      <c r="D7" s="244"/>
      <c r="E7" s="244"/>
      <c r="F7" s="244"/>
      <c r="G7" s="244"/>
      <c r="H7" s="244"/>
      <c r="I7" s="244"/>
      <c r="J7" s="6"/>
      <c r="K7" s="6"/>
      <c r="L7" s="6"/>
      <c r="M7" s="6"/>
    </row>
    <row r="8" spans="1:13" ht="24.75" customHeight="1">
      <c r="A8" s="245" t="s">
        <v>158</v>
      </c>
      <c r="B8" s="244"/>
      <c r="C8" s="244"/>
      <c r="D8" s="244"/>
      <c r="E8" s="244"/>
      <c r="F8" s="244"/>
      <c r="G8" s="244"/>
      <c r="H8" s="244"/>
      <c r="I8" s="244"/>
      <c r="J8" s="6"/>
      <c r="K8" s="6"/>
      <c r="L8" s="6"/>
      <c r="M8" s="6"/>
    </row>
    <row r="9" spans="1:13" ht="24.75" customHeight="1">
      <c r="A9" s="244" t="s">
        <v>159</v>
      </c>
      <c r="B9" s="244"/>
      <c r="C9" s="244"/>
      <c r="D9" s="244"/>
      <c r="E9" s="244"/>
      <c r="F9" s="244"/>
      <c r="G9" s="244"/>
      <c r="H9" s="244"/>
      <c r="I9" s="244"/>
      <c r="J9" s="6"/>
      <c r="K9" s="6"/>
      <c r="L9" s="6"/>
      <c r="M9" s="6"/>
    </row>
    <row r="10" spans="1:13" ht="14.25" customHeight="1">
      <c r="A10" s="6"/>
      <c r="B10" s="6"/>
      <c r="C10" s="6"/>
      <c r="D10" s="6"/>
      <c r="E10" s="6"/>
      <c r="F10" s="6"/>
      <c r="G10" s="6"/>
      <c r="H10" s="6"/>
      <c r="I10" s="6"/>
      <c r="J10" s="6"/>
      <c r="K10" s="6"/>
      <c r="L10" s="6"/>
      <c r="M10" s="6"/>
    </row>
    <row r="11" spans="1:13" ht="14.25" customHeight="1">
      <c r="A11" s="6"/>
      <c r="B11" s="6"/>
      <c r="C11" s="6"/>
      <c r="D11" s="6"/>
      <c r="E11" s="6"/>
      <c r="F11" s="6"/>
      <c r="G11" s="6"/>
      <c r="H11" s="6"/>
      <c r="I11" s="6"/>
      <c r="J11" s="6"/>
      <c r="K11" s="6"/>
      <c r="L11" s="6"/>
      <c r="M11" s="6"/>
    </row>
    <row r="12" spans="1:13" ht="14.25" customHeight="1">
      <c r="A12" s="6"/>
      <c r="B12" s="6"/>
      <c r="C12" s="6"/>
      <c r="D12" s="6"/>
      <c r="E12" s="6"/>
      <c r="F12" s="6"/>
      <c r="G12" s="6"/>
      <c r="H12" s="6"/>
      <c r="I12" s="6"/>
      <c r="J12" s="6"/>
      <c r="K12" s="6"/>
      <c r="L12" s="6"/>
      <c r="M12" s="6"/>
    </row>
    <row r="13" spans="1:13" ht="14.25" customHeight="1">
      <c r="A13" s="6"/>
      <c r="B13" s="6"/>
      <c r="C13" s="6"/>
      <c r="D13" s="6"/>
      <c r="E13" s="6"/>
      <c r="F13" s="6"/>
      <c r="G13" s="6"/>
      <c r="H13" s="6"/>
      <c r="I13" s="6"/>
      <c r="J13" s="6"/>
      <c r="K13" s="6"/>
      <c r="L13" s="6"/>
      <c r="M13" s="6"/>
    </row>
    <row r="14" spans="1:13" ht="14.25" customHeight="1">
      <c r="A14" s="6"/>
      <c r="B14" s="6"/>
      <c r="C14" s="6"/>
      <c r="D14" s="6"/>
      <c r="E14" s="6"/>
      <c r="F14" s="6"/>
      <c r="G14" s="6"/>
      <c r="H14" s="6"/>
      <c r="I14" s="6"/>
      <c r="J14" s="6"/>
      <c r="K14" s="6"/>
      <c r="L14" s="6"/>
      <c r="M14" s="6"/>
    </row>
    <row r="15" spans="1:13" ht="14.25" customHeight="1">
      <c r="A15" s="6"/>
      <c r="B15" s="6"/>
      <c r="C15" s="6"/>
      <c r="D15" s="6"/>
      <c r="E15" s="6"/>
      <c r="F15" s="6"/>
      <c r="G15" s="6"/>
      <c r="H15" s="6"/>
      <c r="I15" s="6"/>
      <c r="J15" s="6"/>
      <c r="K15" s="6"/>
      <c r="L15" s="6"/>
      <c r="M15" s="6"/>
    </row>
    <row r="16" spans="1:13" ht="14.25" customHeight="1">
      <c r="A16" s="6"/>
      <c r="B16" s="6"/>
      <c r="C16" s="6"/>
      <c r="D16" s="6"/>
      <c r="E16" s="6"/>
      <c r="F16" s="6"/>
      <c r="G16" s="6"/>
      <c r="H16" s="6"/>
      <c r="I16" s="6"/>
      <c r="J16" s="6"/>
      <c r="K16" s="6"/>
      <c r="L16" s="6"/>
      <c r="M16" s="6"/>
    </row>
    <row r="17" spans="1:13" ht="14.25" customHeight="1">
      <c r="A17" s="6"/>
      <c r="B17" s="6"/>
      <c r="C17" s="6"/>
      <c r="D17" s="6"/>
      <c r="E17" s="6"/>
      <c r="F17" s="6"/>
      <c r="G17" s="6"/>
      <c r="H17" s="6"/>
      <c r="I17" s="6"/>
      <c r="J17" s="6"/>
      <c r="K17" s="6"/>
      <c r="L17" s="6"/>
      <c r="M17" s="6"/>
    </row>
    <row r="18" spans="1:13" ht="14.25" customHeight="1">
      <c r="A18" s="6"/>
      <c r="B18" s="6"/>
      <c r="C18" s="6"/>
      <c r="D18" s="6"/>
      <c r="E18" s="6"/>
      <c r="F18" s="6"/>
      <c r="G18" s="6"/>
      <c r="H18" s="6"/>
      <c r="I18" s="6"/>
      <c r="J18" s="6"/>
      <c r="K18" s="6"/>
      <c r="L18" s="6"/>
      <c r="M18" s="6"/>
    </row>
    <row r="19" spans="1:13" ht="14.25" customHeight="1">
      <c r="A19" s="6"/>
      <c r="B19" s="6"/>
      <c r="C19" s="6"/>
      <c r="D19" s="6"/>
      <c r="E19" s="6"/>
      <c r="F19" s="6"/>
      <c r="G19" s="6"/>
      <c r="H19" s="6"/>
      <c r="I19" s="6"/>
      <c r="J19" s="6"/>
      <c r="K19" s="6"/>
      <c r="L19" s="6"/>
      <c r="M19" s="6"/>
    </row>
    <row r="20" spans="1:13" ht="14.25" customHeight="1">
      <c r="A20" s="6"/>
      <c r="B20" s="6"/>
      <c r="C20" s="6"/>
      <c r="D20" s="6"/>
      <c r="E20" s="6"/>
      <c r="F20" s="6"/>
      <c r="G20" s="6"/>
      <c r="H20" s="6"/>
      <c r="I20" s="6"/>
      <c r="J20" s="6"/>
      <c r="K20" s="6"/>
      <c r="L20" s="6"/>
      <c r="M20" s="6"/>
    </row>
    <row r="21" spans="1:13" ht="14.25" customHeight="1">
      <c r="A21" s="6"/>
      <c r="B21" s="6"/>
      <c r="C21" s="6"/>
      <c r="D21" s="6"/>
      <c r="E21" s="6"/>
      <c r="F21" s="6"/>
      <c r="G21" s="6"/>
      <c r="H21" s="6"/>
      <c r="I21" s="6"/>
      <c r="J21" s="6"/>
      <c r="K21" s="6"/>
      <c r="L21" s="6"/>
      <c r="M21" s="6"/>
    </row>
    <row r="22" ht="14.25" customHeight="1"/>
    <row r="23" ht="14.25" customHeight="1"/>
    <row r="24" ht="14.25" customHeight="1"/>
    <row r="25" ht="14.25" customHeight="1"/>
    <row r="26" ht="14.25" customHeight="1"/>
  </sheetData>
  <mergeCells count="9">
    <mergeCell ref="A9:I9"/>
    <mergeCell ref="A5:I5"/>
    <mergeCell ref="A6:I6"/>
    <mergeCell ref="A7:I7"/>
    <mergeCell ref="A8:I8"/>
    <mergeCell ref="A1:I1"/>
    <mergeCell ref="A2:I2"/>
    <mergeCell ref="A3:I3"/>
    <mergeCell ref="A4:I4"/>
  </mergeCells>
  <printOptions horizontalCentered="1"/>
  <pageMargins left="0.7479166666666667" right="0.7479166666666667" top="0.9840277777777777" bottom="0.9840277777777777" header="0.5111111111111111" footer="0.5111111111111111"/>
  <pageSetup horizontalDpi="600" verticalDpi="600" orientation="portrait" paperSize="9" r:id="rId1"/>
  <headerFooter alignWithMargins="0">
    <oddFooter>&amp;R－10－</oddFooter>
  </headerFooter>
</worksheet>
</file>

<file path=xl/worksheets/sheet2.xml><?xml version="1.0" encoding="utf-8"?>
<worksheet xmlns="http://schemas.openxmlformats.org/spreadsheetml/2006/main" xmlns:r="http://schemas.openxmlformats.org/officeDocument/2006/relationships">
  <dimension ref="A1:G40"/>
  <sheetViews>
    <sheetView workbookViewId="0" topLeftCell="A13">
      <selection activeCell="A16" sqref="A16:IV16"/>
    </sheetView>
  </sheetViews>
  <sheetFormatPr defaultColWidth="9.00390625" defaultRowHeight="14.25"/>
  <cols>
    <col min="1" max="2" width="10.125" style="0" customWidth="1"/>
    <col min="3" max="5" width="19.125" style="0" customWidth="1"/>
  </cols>
  <sheetData>
    <row r="1" spans="1:5" ht="18" customHeight="1">
      <c r="A1" s="177" t="s">
        <v>44</v>
      </c>
      <c r="B1" s="177"/>
      <c r="C1" s="2"/>
      <c r="D1" s="2"/>
      <c r="E1" s="3"/>
    </row>
    <row r="2" spans="1:6" s="36" customFormat="1" ht="30" customHeight="1">
      <c r="A2" s="178" t="s">
        <v>45</v>
      </c>
      <c r="B2" s="179"/>
      <c r="C2" s="65" t="s">
        <v>46</v>
      </c>
      <c r="D2" s="40" t="s">
        <v>47</v>
      </c>
      <c r="E2" s="40" t="s">
        <v>48</v>
      </c>
      <c r="F2" s="95"/>
    </row>
    <row r="3" spans="1:5" s="36" customFormat="1" ht="13.5">
      <c r="A3" s="185">
        <v>2011</v>
      </c>
      <c r="B3" s="167" t="s">
        <v>49</v>
      </c>
      <c r="C3" s="165">
        <v>274890</v>
      </c>
      <c r="D3" s="165">
        <v>1033</v>
      </c>
      <c r="E3" s="166">
        <v>12</v>
      </c>
    </row>
    <row r="4" spans="1:5" s="36" customFormat="1" ht="13.5">
      <c r="A4" s="186"/>
      <c r="B4" s="37" t="s">
        <v>50</v>
      </c>
      <c r="C4" s="100">
        <v>272789</v>
      </c>
      <c r="D4" s="102">
        <v>1297</v>
      </c>
      <c r="E4" s="101">
        <v>-67</v>
      </c>
    </row>
    <row r="5" spans="1:6" s="36" customFormat="1" ht="13.5">
      <c r="A5" s="186"/>
      <c r="B5" s="37" t="s">
        <v>51</v>
      </c>
      <c r="C5" s="100">
        <v>272918</v>
      </c>
      <c r="D5" s="100">
        <v>595</v>
      </c>
      <c r="E5" s="101">
        <v>46</v>
      </c>
      <c r="F5" s="96"/>
    </row>
    <row r="6" spans="1:5" s="36" customFormat="1" ht="13.5">
      <c r="A6" s="186"/>
      <c r="B6" s="37" t="s">
        <v>52</v>
      </c>
      <c r="C6" s="100">
        <v>272630</v>
      </c>
      <c r="D6" s="100">
        <v>0</v>
      </c>
      <c r="E6" s="101">
        <v>0</v>
      </c>
    </row>
    <row r="7" spans="1:7" s="36" customFormat="1" ht="13.5">
      <c r="A7" s="186"/>
      <c r="B7" s="37" t="s">
        <v>53</v>
      </c>
      <c r="C7" s="100">
        <v>270507</v>
      </c>
      <c r="D7" s="100">
        <v>-232</v>
      </c>
      <c r="E7" s="101">
        <v>-17</v>
      </c>
      <c r="F7" s="96"/>
      <c r="G7" s="96"/>
    </row>
    <row r="8" spans="1:5" s="36" customFormat="1" ht="13.5">
      <c r="A8" s="186"/>
      <c r="B8" s="37" t="s">
        <v>54</v>
      </c>
      <c r="C8" s="100">
        <v>270318</v>
      </c>
      <c r="D8" s="100">
        <v>696</v>
      </c>
      <c r="E8" s="101">
        <v>103</v>
      </c>
    </row>
    <row r="9" spans="1:5" s="36" customFormat="1" ht="13.5">
      <c r="A9" s="186"/>
      <c r="B9" s="37" t="s">
        <v>55</v>
      </c>
      <c r="C9" s="100">
        <v>269025</v>
      </c>
      <c r="D9" s="100">
        <v>66</v>
      </c>
      <c r="E9" s="101">
        <v>47</v>
      </c>
    </row>
    <row r="10" spans="1:5" s="36" customFormat="1" ht="13.5">
      <c r="A10" s="186"/>
      <c r="B10" s="37" t="s">
        <v>56</v>
      </c>
      <c r="C10" s="100">
        <v>317730</v>
      </c>
      <c r="D10" s="100">
        <v>2534</v>
      </c>
      <c r="E10" s="101">
        <v>56</v>
      </c>
    </row>
    <row r="11" spans="1:5" s="36" customFormat="1" ht="13.5">
      <c r="A11" s="187">
        <v>2012</v>
      </c>
      <c r="B11" s="66" t="s">
        <v>57</v>
      </c>
      <c r="C11" s="100">
        <v>371432</v>
      </c>
      <c r="D11" s="100">
        <v>1007</v>
      </c>
      <c r="E11" s="99">
        <v>113</v>
      </c>
    </row>
    <row r="12" spans="1:7" s="36" customFormat="1" ht="13.5">
      <c r="A12" s="187"/>
      <c r="B12" s="66" t="s">
        <v>58</v>
      </c>
      <c r="C12" s="100">
        <v>372821</v>
      </c>
      <c r="D12" s="100">
        <v>330</v>
      </c>
      <c r="E12" s="99">
        <v>96</v>
      </c>
      <c r="G12" s="96"/>
    </row>
    <row r="13" spans="1:7" s="36" customFormat="1" ht="13.5">
      <c r="A13" s="187"/>
      <c r="B13" s="66" t="s">
        <v>59</v>
      </c>
      <c r="C13" s="100">
        <v>389417</v>
      </c>
      <c r="D13" s="100">
        <v>1671</v>
      </c>
      <c r="E13" s="99">
        <v>-88</v>
      </c>
      <c r="F13" s="96"/>
      <c r="G13" s="96"/>
    </row>
    <row r="14" spans="1:7" s="36" customFormat="1" ht="13.5">
      <c r="A14" s="187"/>
      <c r="B14" s="66" t="s">
        <v>60</v>
      </c>
      <c r="C14" s="100">
        <v>394488</v>
      </c>
      <c r="D14" s="100">
        <v>320</v>
      </c>
      <c r="E14" s="99">
        <v>0</v>
      </c>
      <c r="F14" s="96"/>
      <c r="G14" s="96"/>
    </row>
    <row r="15" spans="1:7" s="36" customFormat="1" ht="13.5">
      <c r="A15" s="188"/>
      <c r="B15" s="124" t="s">
        <v>49</v>
      </c>
      <c r="C15" s="98">
        <v>394524</v>
      </c>
      <c r="D15" s="98">
        <v>137</v>
      </c>
      <c r="E15" s="97">
        <v>-98</v>
      </c>
      <c r="F15" s="96"/>
      <c r="G15" s="96"/>
    </row>
    <row r="16" spans="1:7" s="36" customFormat="1" ht="25.5" customHeight="1">
      <c r="A16" s="180" t="s">
        <v>61</v>
      </c>
      <c r="B16" s="180"/>
      <c r="C16" s="181"/>
      <c r="D16" s="181"/>
      <c r="E16" s="181"/>
      <c r="F16" s="96"/>
      <c r="G16" s="96"/>
    </row>
    <row r="17" spans="1:3" ht="13.5" customHeight="1">
      <c r="A17" s="24"/>
      <c r="B17" s="3"/>
      <c r="C17" s="3"/>
    </row>
    <row r="18" spans="1:6" ht="13.5" customHeight="1">
      <c r="A18" s="24"/>
      <c r="B18" s="3"/>
      <c r="C18" s="3"/>
      <c r="F18" s="12"/>
    </row>
    <row r="19" spans="1:3" ht="13.5" customHeight="1">
      <c r="A19" s="24"/>
      <c r="B19" s="3"/>
      <c r="C19" s="3"/>
    </row>
    <row r="20" spans="1:3" ht="13.5" customHeight="1">
      <c r="A20" s="24"/>
      <c r="B20" s="3"/>
      <c r="C20" s="3"/>
    </row>
    <row r="21" spans="1:3" ht="13.5" customHeight="1">
      <c r="A21" s="24"/>
      <c r="B21" s="3"/>
      <c r="C21" s="3"/>
    </row>
    <row r="22" spans="1:3" ht="13.5" customHeight="1">
      <c r="A22" s="24"/>
      <c r="B22" s="3"/>
      <c r="C22" s="3"/>
    </row>
    <row r="23" spans="1:3" ht="13.5" customHeight="1">
      <c r="A23" s="24"/>
      <c r="B23" s="3"/>
      <c r="C23" s="3"/>
    </row>
    <row r="24" spans="1:3" ht="13.5" customHeight="1">
      <c r="A24" s="24"/>
      <c r="B24" s="3"/>
      <c r="C24" s="3"/>
    </row>
    <row r="25" spans="1:3" ht="13.5" customHeight="1">
      <c r="A25" s="24"/>
      <c r="B25" s="3"/>
      <c r="C25" s="3"/>
    </row>
    <row r="26" spans="1:5" ht="19.5" customHeight="1">
      <c r="A26" s="177" t="s">
        <v>62</v>
      </c>
      <c r="B26" s="177"/>
      <c r="C26" s="182"/>
      <c r="D26" s="2"/>
      <c r="E26" s="3"/>
    </row>
    <row r="27" spans="1:5" s="36" customFormat="1" ht="30" customHeight="1">
      <c r="A27" s="183" t="s">
        <v>45</v>
      </c>
      <c r="B27" s="184"/>
      <c r="C27" s="34" t="s">
        <v>63</v>
      </c>
      <c r="D27" s="35" t="s">
        <v>64</v>
      </c>
      <c r="E27" s="35" t="s">
        <v>65</v>
      </c>
    </row>
    <row r="28" spans="1:5" s="36" customFormat="1" ht="13.5">
      <c r="A28" s="186">
        <v>2011</v>
      </c>
      <c r="B28" s="37" t="s">
        <v>49</v>
      </c>
      <c r="C28" s="25">
        <v>398520</v>
      </c>
      <c r="D28" s="25">
        <v>171586</v>
      </c>
      <c r="E28" s="104">
        <v>6871.7</v>
      </c>
    </row>
    <row r="29" spans="1:5" s="36" customFormat="1" ht="13.5">
      <c r="A29" s="186"/>
      <c r="B29" s="37" t="s">
        <v>50</v>
      </c>
      <c r="C29" s="25">
        <v>400779</v>
      </c>
      <c r="D29" s="25">
        <v>172315</v>
      </c>
      <c r="E29" s="104">
        <v>6909.6</v>
      </c>
    </row>
    <row r="30" spans="1:5" s="36" customFormat="1" ht="13.5">
      <c r="A30" s="186"/>
      <c r="B30" s="37" t="s">
        <v>51</v>
      </c>
      <c r="C30" s="25">
        <v>398088</v>
      </c>
      <c r="D30" s="25">
        <v>171754</v>
      </c>
      <c r="E30" s="104">
        <v>6917.7</v>
      </c>
    </row>
    <row r="31" spans="1:5" s="36" customFormat="1" ht="13.5">
      <c r="A31" s="186"/>
      <c r="B31" s="37" t="s">
        <v>52</v>
      </c>
      <c r="C31" s="25">
        <v>399129</v>
      </c>
      <c r="D31" s="25">
        <v>172169</v>
      </c>
      <c r="E31" s="104">
        <v>7059.6</v>
      </c>
    </row>
    <row r="32" spans="1:5" s="36" customFormat="1" ht="13.5">
      <c r="A32" s="186"/>
      <c r="B32" s="37" t="s">
        <v>53</v>
      </c>
      <c r="C32" s="25">
        <v>393908</v>
      </c>
      <c r="D32" s="25">
        <v>171077</v>
      </c>
      <c r="E32" s="104">
        <v>7019.4</v>
      </c>
    </row>
    <row r="33" spans="1:5" s="36" customFormat="1" ht="13.5">
      <c r="A33" s="186"/>
      <c r="B33" s="37" t="s">
        <v>54</v>
      </c>
      <c r="C33" s="25">
        <v>400636</v>
      </c>
      <c r="D33" s="26">
        <v>173446</v>
      </c>
      <c r="E33" s="104">
        <v>7235.5</v>
      </c>
    </row>
    <row r="34" spans="1:5" s="36" customFormat="1" ht="13.5">
      <c r="A34" s="186"/>
      <c r="B34" s="37" t="s">
        <v>55</v>
      </c>
      <c r="C34" s="25">
        <v>400711</v>
      </c>
      <c r="D34" s="26">
        <v>173402</v>
      </c>
      <c r="E34" s="104">
        <v>7151.6</v>
      </c>
    </row>
    <row r="35" spans="1:5" s="36" customFormat="1" ht="13.5">
      <c r="A35" s="186"/>
      <c r="B35" s="37" t="s">
        <v>56</v>
      </c>
      <c r="C35" s="25">
        <v>390495</v>
      </c>
      <c r="D35" s="25">
        <v>169966</v>
      </c>
      <c r="E35" s="104">
        <v>7189.3</v>
      </c>
    </row>
    <row r="36" spans="1:5" s="36" customFormat="1" ht="13.5">
      <c r="A36" s="187">
        <v>2012</v>
      </c>
      <c r="B36" s="67" t="s">
        <v>57</v>
      </c>
      <c r="C36" s="25">
        <v>393604</v>
      </c>
      <c r="D36" s="25">
        <v>171596</v>
      </c>
      <c r="E36" s="104">
        <v>9326.2</v>
      </c>
    </row>
    <row r="37" spans="1:5" s="36" customFormat="1" ht="13.5">
      <c r="A37" s="187"/>
      <c r="B37" s="67" t="s">
        <v>58</v>
      </c>
      <c r="C37" s="25">
        <v>396635</v>
      </c>
      <c r="D37" s="25">
        <v>172957</v>
      </c>
      <c r="E37" s="104">
        <v>7820.1</v>
      </c>
    </row>
    <row r="38" spans="1:5" s="36" customFormat="1" ht="13.5">
      <c r="A38" s="187"/>
      <c r="B38" s="84" t="s">
        <v>59</v>
      </c>
      <c r="C38" s="25">
        <v>401800</v>
      </c>
      <c r="D38" s="25">
        <v>173880</v>
      </c>
      <c r="E38" s="104">
        <v>6632.33</v>
      </c>
    </row>
    <row r="39" spans="1:5" s="36" customFormat="1" ht="13.5">
      <c r="A39" s="187"/>
      <c r="B39" s="84" t="s">
        <v>60</v>
      </c>
      <c r="C39" s="25">
        <v>393831</v>
      </c>
      <c r="D39" s="25">
        <v>171474</v>
      </c>
      <c r="E39" s="104">
        <v>6620.3</v>
      </c>
    </row>
    <row r="40" spans="1:5" s="36" customFormat="1" ht="13.5">
      <c r="A40" s="188"/>
      <c r="B40" s="125" t="s">
        <v>49</v>
      </c>
      <c r="C40" s="32">
        <v>391124</v>
      </c>
      <c r="D40" s="32">
        <v>170867</v>
      </c>
      <c r="E40" s="103">
        <v>6468.7</v>
      </c>
    </row>
    <row r="41" ht="13.5" customHeight="1"/>
    <row r="42" ht="13.5" customHeight="1"/>
    <row r="43" ht="13.5" customHeight="1"/>
    <row r="44" ht="13.5" customHeight="1"/>
    <row r="45" ht="13.5" customHeight="1"/>
    <row r="46" ht="13.5" customHeight="1"/>
    <row r="47" ht="13.5" customHeight="1"/>
    <row r="48" ht="13.5" customHeight="1"/>
    <row r="49" ht="13.5" customHeight="1"/>
  </sheetData>
  <mergeCells count="9">
    <mergeCell ref="A36:A40"/>
    <mergeCell ref="A27:B27"/>
    <mergeCell ref="A3:A10"/>
    <mergeCell ref="A11:A15"/>
    <mergeCell ref="A28:A35"/>
    <mergeCell ref="A1:B1"/>
    <mergeCell ref="A2:B2"/>
    <mergeCell ref="A16:E16"/>
    <mergeCell ref="A26:C26"/>
  </mergeCells>
  <printOptions horizontalCentered="1"/>
  <pageMargins left="0.7479166666666667" right="0.7479166666666667" top="0.7875" bottom="0.5902777777777778" header="0.5111111111111111" footer="0.5111111111111111"/>
  <pageSetup horizontalDpi="600" verticalDpi="600" orientation="portrait" paperSize="9" r:id="rId2"/>
  <headerFooter alignWithMargins="0">
    <oddFooter>&amp;L&amp;"宋体"&amp;12－2－</oddFooter>
  </headerFooter>
  <drawing r:id="rId1"/>
</worksheet>
</file>

<file path=xl/worksheets/sheet3.xml><?xml version="1.0" encoding="utf-8"?>
<worksheet xmlns="http://schemas.openxmlformats.org/spreadsheetml/2006/main" xmlns:r="http://schemas.openxmlformats.org/officeDocument/2006/relationships">
  <dimension ref="A1:F44"/>
  <sheetViews>
    <sheetView workbookViewId="0" topLeftCell="A15">
      <selection activeCell="A2" sqref="A2:B2"/>
    </sheetView>
  </sheetViews>
  <sheetFormatPr defaultColWidth="9.00390625" defaultRowHeight="14.25"/>
  <cols>
    <col min="1" max="2" width="10.125" style="0" customWidth="1"/>
    <col min="3" max="5" width="19.125" style="0" customWidth="1"/>
    <col min="8" max="8" width="9.50390625" style="0" bestFit="1" customWidth="1"/>
  </cols>
  <sheetData>
    <row r="1" spans="1:6" ht="19.5" customHeight="1">
      <c r="A1" s="182" t="s">
        <v>66</v>
      </c>
      <c r="B1" s="182"/>
      <c r="C1" s="182"/>
      <c r="D1" s="2"/>
      <c r="E1" s="2"/>
      <c r="F1" s="14"/>
    </row>
    <row r="2" spans="1:5" s="36" customFormat="1" ht="30" customHeight="1">
      <c r="A2" s="183" t="s">
        <v>45</v>
      </c>
      <c r="B2" s="184"/>
      <c r="C2" s="38" t="s">
        <v>67</v>
      </c>
      <c r="D2" s="35" t="s">
        <v>68</v>
      </c>
      <c r="E2" s="35" t="s">
        <v>69</v>
      </c>
    </row>
    <row r="3" spans="1:6" s="36" customFormat="1" ht="13.5">
      <c r="A3" s="186">
        <v>2011</v>
      </c>
      <c r="B3" s="67" t="s">
        <v>49</v>
      </c>
      <c r="C3" s="100">
        <v>1833418</v>
      </c>
      <c r="D3" s="100">
        <v>748794</v>
      </c>
      <c r="E3" s="42">
        <v>17194.4</v>
      </c>
      <c r="F3" s="39"/>
    </row>
    <row r="4" spans="1:5" s="36" customFormat="1" ht="13.5">
      <c r="A4" s="186"/>
      <c r="B4" s="67" t="s">
        <v>50</v>
      </c>
      <c r="C4" s="100">
        <v>1834450</v>
      </c>
      <c r="D4" s="100">
        <v>748376</v>
      </c>
      <c r="E4" s="42">
        <v>17200.5</v>
      </c>
    </row>
    <row r="5" spans="1:5" s="36" customFormat="1" ht="13.5">
      <c r="A5" s="186"/>
      <c r="B5" s="67" t="s">
        <v>51</v>
      </c>
      <c r="C5" s="100">
        <v>1840632</v>
      </c>
      <c r="D5" s="100">
        <v>751602</v>
      </c>
      <c r="E5" s="42">
        <v>17323.2</v>
      </c>
    </row>
    <row r="6" spans="1:5" s="36" customFormat="1" ht="13.5">
      <c r="A6" s="186"/>
      <c r="B6" s="67" t="s">
        <v>52</v>
      </c>
      <c r="C6" s="100">
        <v>1843816</v>
      </c>
      <c r="D6" s="100">
        <v>752009</v>
      </c>
      <c r="E6" s="42">
        <v>17429.3</v>
      </c>
    </row>
    <row r="7" spans="1:5" s="36" customFormat="1" ht="13.5">
      <c r="A7" s="186"/>
      <c r="B7" s="67" t="s">
        <v>53</v>
      </c>
      <c r="C7" s="100">
        <v>1845237</v>
      </c>
      <c r="D7" s="100">
        <v>749160</v>
      </c>
      <c r="E7" s="42">
        <v>17632.1</v>
      </c>
    </row>
    <row r="8" spans="1:5" s="36" customFormat="1" ht="13.5">
      <c r="A8" s="186"/>
      <c r="B8" s="67" t="s">
        <v>54</v>
      </c>
      <c r="C8" s="100">
        <v>1842292</v>
      </c>
      <c r="D8" s="100">
        <v>751090</v>
      </c>
      <c r="E8" s="42">
        <v>18436</v>
      </c>
    </row>
    <row r="9" spans="1:5" s="36" customFormat="1" ht="13.5">
      <c r="A9" s="186"/>
      <c r="B9" s="67" t="s">
        <v>55</v>
      </c>
      <c r="C9" s="100">
        <v>1836391</v>
      </c>
      <c r="D9" s="100">
        <v>781240</v>
      </c>
      <c r="E9" s="42">
        <v>18140.7</v>
      </c>
    </row>
    <row r="10" spans="1:5" s="36" customFormat="1" ht="13.5">
      <c r="A10" s="186"/>
      <c r="B10" s="67" t="s">
        <v>56</v>
      </c>
      <c r="C10" s="100">
        <v>1836874</v>
      </c>
      <c r="D10" s="100">
        <v>780145</v>
      </c>
      <c r="E10" s="42">
        <v>18226.5</v>
      </c>
    </row>
    <row r="11" spans="1:5" s="36" customFormat="1" ht="14.25" customHeight="1">
      <c r="A11" s="187">
        <v>2012</v>
      </c>
      <c r="B11" s="66" t="s">
        <v>57</v>
      </c>
      <c r="C11" s="100">
        <v>1904908</v>
      </c>
      <c r="D11" s="100">
        <v>817558</v>
      </c>
      <c r="E11" s="104">
        <v>25571.7</v>
      </c>
    </row>
    <row r="12" spans="1:5" s="36" customFormat="1" ht="13.5">
      <c r="A12" s="187"/>
      <c r="B12" s="66" t="s">
        <v>58</v>
      </c>
      <c r="C12" s="105">
        <v>1839160</v>
      </c>
      <c r="D12" s="105">
        <v>788631</v>
      </c>
      <c r="E12" s="106">
        <v>18074.3</v>
      </c>
    </row>
    <row r="13" spans="1:5" s="36" customFormat="1" ht="14.25">
      <c r="A13" s="187"/>
      <c r="B13" s="66" t="s">
        <v>59</v>
      </c>
      <c r="C13" s="86">
        <v>1850811</v>
      </c>
      <c r="D13" s="86">
        <v>793813</v>
      </c>
      <c r="E13" s="31">
        <v>16914.07</v>
      </c>
    </row>
    <row r="14" spans="1:5" s="36" customFormat="1" ht="14.25">
      <c r="A14" s="187"/>
      <c r="B14" s="66" t="s">
        <v>60</v>
      </c>
      <c r="C14" s="86">
        <v>1847398</v>
      </c>
      <c r="D14" s="86">
        <v>790786</v>
      </c>
      <c r="E14" s="31">
        <v>17034.3</v>
      </c>
    </row>
    <row r="15" spans="1:5" s="39" customFormat="1" ht="13.5">
      <c r="A15" s="188"/>
      <c r="B15" s="124" t="s">
        <v>49</v>
      </c>
      <c r="C15" s="98">
        <v>1847304</v>
      </c>
      <c r="D15" s="98">
        <v>791697</v>
      </c>
      <c r="E15" s="103">
        <v>16454.5</v>
      </c>
    </row>
    <row r="16" spans="1:5" ht="13.5" customHeight="1">
      <c r="A16" s="7"/>
      <c r="B16" s="8"/>
      <c r="C16" s="19"/>
      <c r="D16" s="3"/>
      <c r="E16" s="3"/>
    </row>
    <row r="17" spans="1:5" ht="13.5" customHeight="1">
      <c r="A17" s="7"/>
      <c r="B17" s="3"/>
      <c r="C17" s="3"/>
      <c r="D17" s="3"/>
      <c r="E17" s="3"/>
    </row>
    <row r="18" spans="1:5" ht="13.5" customHeight="1">
      <c r="A18" s="7"/>
      <c r="B18" s="3"/>
      <c r="C18" s="3"/>
      <c r="D18" s="3"/>
      <c r="E18" s="3"/>
    </row>
    <row r="19" spans="1:5" ht="13.5" customHeight="1">
      <c r="A19" s="7"/>
      <c r="B19" s="3"/>
      <c r="C19" s="3"/>
      <c r="D19" s="3"/>
      <c r="E19" s="3"/>
    </row>
    <row r="20" spans="1:5" ht="13.5" customHeight="1">
      <c r="A20" s="7"/>
      <c r="B20" s="3"/>
      <c r="C20" s="3"/>
      <c r="D20" s="3"/>
      <c r="E20" s="3"/>
    </row>
    <row r="21" spans="1:5" ht="13.5" customHeight="1">
      <c r="A21" s="7"/>
      <c r="B21" s="3"/>
      <c r="C21" s="3"/>
      <c r="D21" s="3"/>
      <c r="E21" s="3"/>
    </row>
    <row r="22" spans="1:5" ht="13.5" customHeight="1">
      <c r="A22" s="7"/>
      <c r="B22" s="3"/>
      <c r="C22" s="3"/>
      <c r="D22" s="3"/>
      <c r="E22" s="3"/>
    </row>
    <row r="23" spans="1:5" ht="13.5" customHeight="1">
      <c r="A23" s="7"/>
      <c r="B23" s="3"/>
      <c r="C23" s="3"/>
      <c r="D23" s="3"/>
      <c r="E23" s="3"/>
    </row>
    <row r="24" spans="1:5" ht="13.5" customHeight="1">
      <c r="A24" s="7"/>
      <c r="B24" s="3"/>
      <c r="C24" s="3"/>
      <c r="D24" s="3"/>
      <c r="E24" s="3"/>
    </row>
    <row r="25" spans="1:5" ht="13.5" customHeight="1">
      <c r="A25" s="7"/>
      <c r="B25" s="3"/>
      <c r="C25" s="3"/>
      <c r="D25" s="3"/>
      <c r="E25" s="3"/>
    </row>
    <row r="26" spans="1:5" ht="18" customHeight="1">
      <c r="A26" s="182" t="s">
        <v>70</v>
      </c>
      <c r="B26" s="182"/>
      <c r="C26" s="182"/>
      <c r="D26" s="2"/>
      <c r="E26" s="2"/>
    </row>
    <row r="27" spans="1:5" s="36" customFormat="1" ht="15" customHeight="1">
      <c r="A27" s="184" t="s">
        <v>45</v>
      </c>
      <c r="B27" s="190"/>
      <c r="C27" s="190" t="s">
        <v>71</v>
      </c>
      <c r="D27" s="189" t="s">
        <v>72</v>
      </c>
      <c r="E27" s="183"/>
    </row>
    <row r="28" spans="1:5" s="36" customFormat="1" ht="15" customHeight="1">
      <c r="A28" s="179"/>
      <c r="B28" s="191"/>
      <c r="C28" s="190"/>
      <c r="D28" s="38" t="s">
        <v>73</v>
      </c>
      <c r="E28" s="35" t="s">
        <v>74</v>
      </c>
    </row>
    <row r="29" spans="1:6" s="36" customFormat="1" ht="13.5">
      <c r="A29" s="185">
        <v>2011</v>
      </c>
      <c r="B29" s="167" t="s">
        <v>49</v>
      </c>
      <c r="C29" s="107">
        <v>253504</v>
      </c>
      <c r="D29" s="100">
        <v>37594</v>
      </c>
      <c r="E29" s="99">
        <v>215910</v>
      </c>
      <c r="F29" s="39"/>
    </row>
    <row r="30" spans="1:5" s="36" customFormat="1" ht="13.5">
      <c r="A30" s="186"/>
      <c r="B30" s="37" t="s">
        <v>50</v>
      </c>
      <c r="C30" s="107">
        <v>252328</v>
      </c>
      <c r="D30" s="100">
        <v>36951</v>
      </c>
      <c r="E30" s="99">
        <v>215377</v>
      </c>
    </row>
    <row r="31" spans="1:5" s="36" customFormat="1" ht="13.5">
      <c r="A31" s="186"/>
      <c r="B31" s="37" t="s">
        <v>51</v>
      </c>
      <c r="C31" s="107">
        <v>252513</v>
      </c>
      <c r="D31" s="100">
        <v>36869</v>
      </c>
      <c r="E31" s="99">
        <v>215644</v>
      </c>
    </row>
    <row r="32" spans="1:5" s="36" customFormat="1" ht="13.5">
      <c r="A32" s="186"/>
      <c r="B32" s="37" t="s">
        <v>52</v>
      </c>
      <c r="C32" s="107">
        <v>252833</v>
      </c>
      <c r="D32" s="100">
        <v>36892</v>
      </c>
      <c r="E32" s="99">
        <v>215941</v>
      </c>
    </row>
    <row r="33" spans="1:5" s="36" customFormat="1" ht="13.5">
      <c r="A33" s="186"/>
      <c r="B33" s="37" t="s">
        <v>53</v>
      </c>
      <c r="C33" s="107">
        <v>254013</v>
      </c>
      <c r="D33" s="100">
        <v>37116</v>
      </c>
      <c r="E33" s="99">
        <v>216897</v>
      </c>
    </row>
    <row r="34" spans="1:5" s="36" customFormat="1" ht="13.5">
      <c r="A34" s="186"/>
      <c r="B34" s="37" t="s">
        <v>54</v>
      </c>
      <c r="C34" s="107">
        <v>254345</v>
      </c>
      <c r="D34" s="100">
        <v>37071</v>
      </c>
      <c r="E34" s="99">
        <v>217274</v>
      </c>
    </row>
    <row r="35" spans="1:5" s="36" customFormat="1" ht="13.5">
      <c r="A35" s="186"/>
      <c r="B35" s="37" t="s">
        <v>55</v>
      </c>
      <c r="C35" s="107">
        <v>254832</v>
      </c>
      <c r="D35" s="100">
        <v>36563</v>
      </c>
      <c r="E35" s="99">
        <v>218269</v>
      </c>
    </row>
    <row r="36" spans="1:5" s="36" customFormat="1" ht="13.5">
      <c r="A36" s="186"/>
      <c r="B36" s="37" t="s">
        <v>56</v>
      </c>
      <c r="C36" s="107">
        <v>254926</v>
      </c>
      <c r="D36" s="100">
        <v>36330</v>
      </c>
      <c r="E36" s="99">
        <v>218596</v>
      </c>
    </row>
    <row r="37" spans="1:5" s="36" customFormat="1" ht="14.25" customHeight="1">
      <c r="A37" s="187">
        <v>2012</v>
      </c>
      <c r="B37" s="66" t="s">
        <v>57</v>
      </c>
      <c r="C37" s="100">
        <v>270818</v>
      </c>
      <c r="D37" s="100">
        <v>35647</v>
      </c>
      <c r="E37" s="99">
        <v>235171</v>
      </c>
    </row>
    <row r="38" spans="1:5" s="36" customFormat="1" ht="13.5">
      <c r="A38" s="187"/>
      <c r="B38" s="66" t="s">
        <v>58</v>
      </c>
      <c r="C38" s="100">
        <v>254674</v>
      </c>
      <c r="D38" s="100">
        <v>34768</v>
      </c>
      <c r="E38" s="99">
        <v>219906</v>
      </c>
    </row>
    <row r="39" spans="1:5" s="36" customFormat="1" ht="14.25">
      <c r="A39" s="187"/>
      <c r="B39" s="66" t="s">
        <v>59</v>
      </c>
      <c r="C39" s="86">
        <v>254167</v>
      </c>
      <c r="D39" s="86">
        <v>34330</v>
      </c>
      <c r="E39" s="85">
        <v>219837</v>
      </c>
    </row>
    <row r="40" spans="1:5" s="36" customFormat="1" ht="14.25">
      <c r="A40" s="187"/>
      <c r="B40" s="66" t="s">
        <v>60</v>
      </c>
      <c r="C40" s="86">
        <v>257142</v>
      </c>
      <c r="D40" s="86">
        <v>35348</v>
      </c>
      <c r="E40" s="85">
        <v>221794</v>
      </c>
    </row>
    <row r="41" spans="1:5" s="39" customFormat="1" ht="13.5">
      <c r="A41" s="188"/>
      <c r="B41" s="124" t="s">
        <v>49</v>
      </c>
      <c r="C41" s="98">
        <v>257128</v>
      </c>
      <c r="D41" s="98">
        <v>35378</v>
      </c>
      <c r="E41" s="97">
        <v>221750</v>
      </c>
    </row>
    <row r="42" spans="2:4" ht="13.5" customHeight="1">
      <c r="B42" s="8"/>
      <c r="C42" s="12"/>
      <c r="D42" s="15"/>
    </row>
    <row r="43" ht="13.5" customHeight="1">
      <c r="D43" s="15"/>
    </row>
    <row r="44" ht="13.5" customHeight="1">
      <c r="D44" s="15"/>
    </row>
    <row r="45" ht="13.5" customHeight="1"/>
    <row r="46" ht="13.5" customHeight="1"/>
    <row r="47" ht="13.5" customHeight="1"/>
    <row r="48" ht="13.5" customHeight="1"/>
    <row r="49" ht="13.5" customHeight="1"/>
    <row r="50" ht="13.5" customHeight="1"/>
  </sheetData>
  <mergeCells count="10">
    <mergeCell ref="A29:A36"/>
    <mergeCell ref="A37:A41"/>
    <mergeCell ref="C27:C28"/>
    <mergeCell ref="A27:B28"/>
    <mergeCell ref="A1:C1"/>
    <mergeCell ref="A2:B2"/>
    <mergeCell ref="A26:C26"/>
    <mergeCell ref="D27:E27"/>
    <mergeCell ref="A3:A10"/>
    <mergeCell ref="A11:A15"/>
  </mergeCells>
  <printOptions horizontalCentered="1"/>
  <pageMargins left="0.7479166666666667" right="0.7479166666666667" top="0.7875" bottom="0.7875" header="0.5111111111111111" footer="0.5111111111111111"/>
  <pageSetup horizontalDpi="600" verticalDpi="600" orientation="portrait" paperSize="9" r:id="rId2"/>
  <headerFooter alignWithMargins="0">
    <oddFooter>&amp;R&amp;"宋体"&amp;12－3－</oddFooter>
  </headerFooter>
  <drawing r:id="rId1"/>
</worksheet>
</file>

<file path=xl/worksheets/sheet4.xml><?xml version="1.0" encoding="utf-8"?>
<worksheet xmlns="http://schemas.openxmlformats.org/spreadsheetml/2006/main" xmlns:r="http://schemas.openxmlformats.org/officeDocument/2006/relationships">
  <dimension ref="A1:L19"/>
  <sheetViews>
    <sheetView workbookViewId="0" topLeftCell="A1">
      <selection activeCell="G11" sqref="G11"/>
    </sheetView>
  </sheetViews>
  <sheetFormatPr defaultColWidth="9.00390625" defaultRowHeight="14.25"/>
  <cols>
    <col min="1" max="2" width="12.625" style="0" customWidth="1"/>
    <col min="3" max="5" width="18.625" style="0" customWidth="1"/>
    <col min="7" max="7" width="10.50390625" style="0" bestFit="1" customWidth="1"/>
    <col min="9" max="9" width="10.50390625" style="0" bestFit="1" customWidth="1"/>
    <col min="10" max="11" width="12.00390625" style="0" customWidth="1"/>
    <col min="12" max="12" width="21.625" style="0" bestFit="1" customWidth="1"/>
  </cols>
  <sheetData>
    <row r="1" spans="1:5" ht="18" customHeight="1">
      <c r="A1" s="182" t="s">
        <v>75</v>
      </c>
      <c r="B1" s="182"/>
      <c r="C1" s="182"/>
      <c r="D1" s="2"/>
      <c r="E1" s="2"/>
    </row>
    <row r="2" spans="1:5" ht="15" customHeight="1">
      <c r="A2" s="205" t="s">
        <v>45</v>
      </c>
      <c r="B2" s="208"/>
      <c r="C2" s="204" t="s">
        <v>76</v>
      </c>
      <c r="D2" s="205"/>
      <c r="E2" s="205"/>
    </row>
    <row r="3" spans="1:5" ht="15" customHeight="1">
      <c r="A3" s="209"/>
      <c r="B3" s="210"/>
      <c r="C3" s="206"/>
      <c r="D3" s="207"/>
      <c r="E3" s="207"/>
    </row>
    <row r="4" spans="1:7" ht="14.25">
      <c r="A4" s="201">
        <v>2011</v>
      </c>
      <c r="B4" s="61" t="s">
        <v>49</v>
      </c>
      <c r="C4" s="192">
        <v>1155.2</v>
      </c>
      <c r="D4" s="193"/>
      <c r="E4" s="193"/>
      <c r="G4" s="11"/>
    </row>
    <row r="5" spans="1:7" ht="14.25">
      <c r="A5" s="201"/>
      <c r="B5" s="61" t="s">
        <v>50</v>
      </c>
      <c r="C5" s="194">
        <v>23490.8</v>
      </c>
      <c r="D5" s="195"/>
      <c r="E5" s="195"/>
      <c r="G5" s="64"/>
    </row>
    <row r="6" spans="1:5" ht="14.25">
      <c r="A6" s="201"/>
      <c r="B6" s="61" t="s">
        <v>51</v>
      </c>
      <c r="C6" s="194">
        <v>20257.2</v>
      </c>
      <c r="D6" s="195"/>
      <c r="E6" s="195"/>
    </row>
    <row r="7" spans="1:5" ht="14.25">
      <c r="A7" s="201"/>
      <c r="B7" s="61" t="s">
        <v>52</v>
      </c>
      <c r="C7" s="194">
        <v>8086.5</v>
      </c>
      <c r="D7" s="195"/>
      <c r="E7" s="195"/>
    </row>
    <row r="8" spans="1:5" ht="14.25">
      <c r="A8" s="201"/>
      <c r="B8" s="61" t="s">
        <v>53</v>
      </c>
      <c r="C8" s="194">
        <v>23858.4</v>
      </c>
      <c r="D8" s="195"/>
      <c r="E8" s="195"/>
    </row>
    <row r="9" spans="1:5" ht="14.25">
      <c r="A9" s="201"/>
      <c r="B9" s="61" t="s">
        <v>54</v>
      </c>
      <c r="C9" s="194">
        <v>9126.09999999999</v>
      </c>
      <c r="D9" s="195"/>
      <c r="E9" s="195"/>
    </row>
    <row r="10" spans="1:5" ht="14.25">
      <c r="A10" s="201"/>
      <c r="B10" s="61" t="s">
        <v>55</v>
      </c>
      <c r="C10" s="194">
        <v>4902.4</v>
      </c>
      <c r="D10" s="195"/>
      <c r="E10" s="195"/>
    </row>
    <row r="11" spans="1:5" ht="14.25">
      <c r="A11" s="201"/>
      <c r="B11" s="61" t="s">
        <v>56</v>
      </c>
      <c r="C11" s="194">
        <v>-2928.7</v>
      </c>
      <c r="D11" s="195"/>
      <c r="E11" s="195"/>
    </row>
    <row r="12" spans="1:5" ht="14.25">
      <c r="A12" s="202">
        <v>2012</v>
      </c>
      <c r="B12" s="70" t="s">
        <v>57</v>
      </c>
      <c r="C12" s="194">
        <v>506.1</v>
      </c>
      <c r="D12" s="195"/>
      <c r="E12" s="195"/>
    </row>
    <row r="13" spans="1:12" ht="14.25">
      <c r="A13" s="202"/>
      <c r="B13" s="70" t="s">
        <v>58</v>
      </c>
      <c r="C13" s="194">
        <v>2063.3</v>
      </c>
      <c r="D13" s="195"/>
      <c r="E13" s="195"/>
      <c r="J13" s="11"/>
      <c r="K13" s="11"/>
      <c r="L13" s="59"/>
    </row>
    <row r="14" spans="1:12" ht="14.25">
      <c r="A14" s="202"/>
      <c r="B14" s="70" t="s">
        <v>59</v>
      </c>
      <c r="C14" s="196">
        <v>9100.75</v>
      </c>
      <c r="D14" s="197"/>
      <c r="E14" s="197"/>
      <c r="G14" s="11"/>
      <c r="H14" s="11"/>
      <c r="I14" s="72"/>
      <c r="J14" s="11"/>
      <c r="K14" s="11"/>
      <c r="L14" s="59"/>
    </row>
    <row r="15" spans="1:12" ht="14.25">
      <c r="A15" s="202"/>
      <c r="B15" s="70" t="s">
        <v>60</v>
      </c>
      <c r="C15" s="196">
        <v>1015.6</v>
      </c>
      <c r="D15" s="197"/>
      <c r="E15" s="197"/>
      <c r="G15" s="11"/>
      <c r="H15" s="11"/>
      <c r="I15" s="72"/>
      <c r="J15" s="11"/>
      <c r="K15" s="11"/>
      <c r="L15" s="59"/>
    </row>
    <row r="16" spans="1:12" s="3" customFormat="1" ht="14.25">
      <c r="A16" s="203"/>
      <c r="B16" s="126" t="s">
        <v>49</v>
      </c>
      <c r="C16" s="198">
        <v>4283.8</v>
      </c>
      <c r="D16" s="199"/>
      <c r="E16" s="199"/>
      <c r="G16" s="127"/>
      <c r="H16" s="20"/>
      <c r="I16" s="71"/>
      <c r="J16" s="20"/>
      <c r="K16" s="20"/>
      <c r="L16" s="60"/>
    </row>
    <row r="17" spans="1:12" s="3" customFormat="1" ht="14.25">
      <c r="A17" s="180" t="s">
        <v>77</v>
      </c>
      <c r="B17" s="180"/>
      <c r="C17" s="200"/>
      <c r="D17" s="200"/>
      <c r="E17" s="200"/>
      <c r="J17" s="20"/>
      <c r="K17" s="20"/>
      <c r="L17" s="60"/>
    </row>
    <row r="19" ht="14.25">
      <c r="G19" s="128"/>
    </row>
  </sheetData>
  <mergeCells count="19">
    <mergeCell ref="C15:E15"/>
    <mergeCell ref="C16:E16"/>
    <mergeCell ref="A17:E17"/>
    <mergeCell ref="A4:A11"/>
    <mergeCell ref="A12:A16"/>
    <mergeCell ref="C11:E11"/>
    <mergeCell ref="C12:E12"/>
    <mergeCell ref="C13:E13"/>
    <mergeCell ref="C14:E14"/>
    <mergeCell ref="C7:E7"/>
    <mergeCell ref="C8:E8"/>
    <mergeCell ref="C9:E9"/>
    <mergeCell ref="C10:E10"/>
    <mergeCell ref="A1:C1"/>
    <mergeCell ref="C4:E4"/>
    <mergeCell ref="C5:E5"/>
    <mergeCell ref="C6:E6"/>
    <mergeCell ref="C2:E3"/>
    <mergeCell ref="A2:B3"/>
  </mergeCells>
  <printOptions horizontalCentered="1"/>
  <pageMargins left="0.63" right="0.7479166666666667" top="0.7875" bottom="0.7875" header="0.5111111111111111" footer="0.5111111111111111"/>
  <pageSetup horizontalDpi="600" verticalDpi="600" orientation="portrait" paperSize="9" r:id="rId2"/>
  <headerFooter alignWithMargins="0">
    <oddFooter>&amp;L&amp;"宋体"&amp;12－4－</oddFooter>
  </headerFooter>
  <drawing r:id="rId1"/>
</worksheet>
</file>

<file path=xl/worksheets/sheet5.xml><?xml version="1.0" encoding="utf-8"?>
<worksheet xmlns="http://schemas.openxmlformats.org/spreadsheetml/2006/main" xmlns:r="http://schemas.openxmlformats.org/officeDocument/2006/relationships">
  <dimension ref="A1:M27"/>
  <sheetViews>
    <sheetView workbookViewId="0" topLeftCell="A1">
      <selection activeCell="A2" sqref="A2:B3"/>
    </sheetView>
  </sheetViews>
  <sheetFormatPr defaultColWidth="9.00390625" defaultRowHeight="14.25"/>
  <cols>
    <col min="1" max="1" width="6.25390625" style="0" customWidth="1"/>
    <col min="2" max="2" width="5.625" style="0" customWidth="1"/>
    <col min="3" max="3" width="12.875" style="0" customWidth="1"/>
    <col min="4" max="4" width="7.75390625" style="0" customWidth="1"/>
    <col min="5" max="6" width="8.75390625" style="0" customWidth="1"/>
    <col min="7" max="7" width="8.125" style="0" customWidth="1"/>
    <col min="8" max="8" width="8.50390625" style="0" customWidth="1"/>
    <col min="9" max="9" width="8.375" style="0" customWidth="1"/>
    <col min="10" max="10" width="9.25390625" style="0" customWidth="1"/>
    <col min="11" max="12" width="11.625" style="0" bestFit="1" customWidth="1"/>
    <col min="13" max="13" width="10.50390625" style="0" bestFit="1" customWidth="1"/>
  </cols>
  <sheetData>
    <row r="1" spans="1:5" ht="24" customHeight="1">
      <c r="A1" s="177" t="s">
        <v>78</v>
      </c>
      <c r="B1" s="177"/>
      <c r="C1" s="177"/>
      <c r="D1" s="3"/>
      <c r="E1" s="3"/>
    </row>
    <row r="2" spans="1:10" ht="12" customHeight="1">
      <c r="A2" s="178" t="s">
        <v>45</v>
      </c>
      <c r="B2" s="179"/>
      <c r="C2" s="184" t="s">
        <v>79</v>
      </c>
      <c r="D2" s="33"/>
      <c r="E2" s="33"/>
      <c r="F2" s="33"/>
      <c r="G2" s="33"/>
      <c r="H2" s="33"/>
      <c r="I2" s="33"/>
      <c r="J2" s="44"/>
    </row>
    <row r="3" spans="1:10" ht="60" customHeight="1">
      <c r="A3" s="213"/>
      <c r="B3" s="214"/>
      <c r="C3" s="184"/>
      <c r="D3" s="41" t="s">
        <v>80</v>
      </c>
      <c r="E3" s="45" t="s">
        <v>81</v>
      </c>
      <c r="F3" s="45" t="s">
        <v>82</v>
      </c>
      <c r="G3" s="45" t="s">
        <v>83</v>
      </c>
      <c r="H3" s="45" t="s">
        <v>84</v>
      </c>
      <c r="I3" s="45" t="s">
        <v>85</v>
      </c>
      <c r="J3" s="35" t="s">
        <v>86</v>
      </c>
    </row>
    <row r="4" spans="1:10" s="1" customFormat="1" ht="18" customHeight="1">
      <c r="A4" s="211">
        <v>1</v>
      </c>
      <c r="B4" s="212"/>
      <c r="C4" s="46">
        <v>2</v>
      </c>
      <c r="D4" s="47">
        <v>3</v>
      </c>
      <c r="E4" s="47">
        <v>4</v>
      </c>
      <c r="F4" s="47">
        <v>5</v>
      </c>
      <c r="G4" s="47">
        <v>6</v>
      </c>
      <c r="H4" s="47">
        <v>7</v>
      </c>
      <c r="I4" s="47">
        <v>8</v>
      </c>
      <c r="J4" s="48">
        <v>9</v>
      </c>
    </row>
    <row r="5" spans="1:13" ht="18" customHeight="1">
      <c r="A5" s="186">
        <v>2011</v>
      </c>
      <c r="B5" s="37" t="s">
        <v>49</v>
      </c>
      <c r="C5" s="109">
        <v>65243.9</v>
      </c>
      <c r="D5" s="69">
        <v>644.1</v>
      </c>
      <c r="E5" s="69">
        <v>6344.6</v>
      </c>
      <c r="F5" s="69">
        <v>15755.3</v>
      </c>
      <c r="G5" s="69">
        <v>4962</v>
      </c>
      <c r="H5" s="69">
        <v>1067.8</v>
      </c>
      <c r="I5" s="109">
        <v>3894.2</v>
      </c>
      <c r="J5" s="68">
        <v>10887</v>
      </c>
      <c r="K5" s="20"/>
      <c r="L5" s="73"/>
      <c r="M5" s="64"/>
    </row>
    <row r="6" spans="1:13" ht="18" customHeight="1">
      <c r="A6" s="186"/>
      <c r="B6" s="37" t="s">
        <v>50</v>
      </c>
      <c r="C6" s="109">
        <v>66418.4</v>
      </c>
      <c r="D6" s="109">
        <v>696.199999999999</v>
      </c>
      <c r="E6" s="109">
        <v>6398.4</v>
      </c>
      <c r="F6" s="109">
        <v>14793.4</v>
      </c>
      <c r="G6" s="109">
        <v>4955.5</v>
      </c>
      <c r="H6" s="109">
        <v>1051.7</v>
      </c>
      <c r="I6" s="109">
        <v>3903.8</v>
      </c>
      <c r="J6" s="108">
        <v>11224.3</v>
      </c>
      <c r="K6" s="20"/>
      <c r="L6" s="73"/>
      <c r="M6" s="64"/>
    </row>
    <row r="7" spans="1:13" ht="18" customHeight="1">
      <c r="A7" s="186"/>
      <c r="B7" s="37" t="s">
        <v>51</v>
      </c>
      <c r="C7" s="109">
        <v>56848.9</v>
      </c>
      <c r="D7" s="109">
        <v>358</v>
      </c>
      <c r="E7" s="109">
        <v>7197.6</v>
      </c>
      <c r="F7" s="109">
        <v>18489.9</v>
      </c>
      <c r="G7" s="109">
        <v>5979.4</v>
      </c>
      <c r="H7" s="109">
        <v>1801.4</v>
      </c>
      <c r="I7" s="109">
        <v>4178</v>
      </c>
      <c r="J7" s="108">
        <v>12162.4</v>
      </c>
      <c r="K7" s="20"/>
      <c r="L7" s="73"/>
      <c r="M7" s="64"/>
    </row>
    <row r="8" spans="1:13" ht="18" customHeight="1">
      <c r="A8" s="186"/>
      <c r="B8" s="37" t="s">
        <v>52</v>
      </c>
      <c r="C8" s="109">
        <v>68841.6</v>
      </c>
      <c r="D8" s="109">
        <v>291.9</v>
      </c>
      <c r="E8" s="109">
        <v>6522</v>
      </c>
      <c r="F8" s="109">
        <v>16010.1</v>
      </c>
      <c r="G8" s="109">
        <v>5224.4</v>
      </c>
      <c r="H8" s="109">
        <v>1255.1</v>
      </c>
      <c r="I8" s="110">
        <v>3969.3</v>
      </c>
      <c r="J8" s="110">
        <v>12548.9</v>
      </c>
      <c r="K8" s="20"/>
      <c r="L8" s="73"/>
      <c r="M8" s="64"/>
    </row>
    <row r="9" spans="1:13" ht="18" customHeight="1">
      <c r="A9" s="186"/>
      <c r="B9" s="37" t="s">
        <v>53</v>
      </c>
      <c r="C9" s="109">
        <v>79743</v>
      </c>
      <c r="D9" s="109">
        <v>4316.4</v>
      </c>
      <c r="E9" s="109">
        <v>6821.4</v>
      </c>
      <c r="F9" s="109">
        <v>17693.1</v>
      </c>
      <c r="G9" s="109">
        <v>5245.6</v>
      </c>
      <c r="H9" s="109">
        <v>1179.1</v>
      </c>
      <c r="I9" s="109">
        <v>4066.5</v>
      </c>
      <c r="J9" s="108">
        <v>11489.6</v>
      </c>
      <c r="K9" s="27"/>
      <c r="L9" s="73"/>
      <c r="M9" s="64"/>
    </row>
    <row r="10" spans="1:13" ht="18" customHeight="1">
      <c r="A10" s="186"/>
      <c r="B10" s="37" t="s">
        <v>54</v>
      </c>
      <c r="C10" s="109">
        <v>74881.9</v>
      </c>
      <c r="D10" s="109">
        <v>437.299999999999</v>
      </c>
      <c r="E10" s="109">
        <v>7216.4</v>
      </c>
      <c r="F10" s="109">
        <v>19888.7</v>
      </c>
      <c r="G10" s="109">
        <v>5469.6</v>
      </c>
      <c r="H10" s="109">
        <v>1198.3</v>
      </c>
      <c r="I10" s="109">
        <v>4271.3</v>
      </c>
      <c r="J10" s="108">
        <v>12307.2</v>
      </c>
      <c r="K10" s="74"/>
      <c r="L10" s="73"/>
      <c r="M10" s="64"/>
    </row>
    <row r="11" spans="1:13" ht="18" customHeight="1">
      <c r="A11" s="186"/>
      <c r="B11" s="37" t="s">
        <v>55</v>
      </c>
      <c r="C11" s="109">
        <v>82250.6</v>
      </c>
      <c r="D11" s="109">
        <v>858.900000000001</v>
      </c>
      <c r="E11" s="109">
        <v>7078.90000000001</v>
      </c>
      <c r="F11" s="109">
        <v>16098.3</v>
      </c>
      <c r="G11" s="109">
        <v>5534.7</v>
      </c>
      <c r="H11" s="109">
        <v>1137.6</v>
      </c>
      <c r="I11" s="110">
        <v>4397.1</v>
      </c>
      <c r="J11" s="110">
        <v>11497</v>
      </c>
      <c r="K11" s="16"/>
      <c r="L11" s="73"/>
      <c r="M11" s="64"/>
    </row>
    <row r="12" spans="1:13" ht="18" customHeight="1">
      <c r="A12" s="186"/>
      <c r="B12" s="37" t="s">
        <v>56</v>
      </c>
      <c r="C12" s="109">
        <v>139382</v>
      </c>
      <c r="D12" s="109">
        <v>1582.9</v>
      </c>
      <c r="E12" s="109">
        <v>8228.6</v>
      </c>
      <c r="F12" s="109">
        <v>19285.7</v>
      </c>
      <c r="G12" s="109">
        <v>7258.9</v>
      </c>
      <c r="H12" s="109">
        <v>1457</v>
      </c>
      <c r="I12" s="109">
        <v>5801.9</v>
      </c>
      <c r="J12" s="108">
        <v>19031.8</v>
      </c>
      <c r="K12" s="16"/>
      <c r="L12" s="16"/>
      <c r="M12" s="68"/>
    </row>
    <row r="13" spans="1:13" ht="18" customHeight="1">
      <c r="A13" s="187">
        <v>2012</v>
      </c>
      <c r="B13" s="66" t="s">
        <v>57</v>
      </c>
      <c r="C13" s="109">
        <v>133162.7</v>
      </c>
      <c r="D13" s="109">
        <v>2022.1</v>
      </c>
      <c r="E13" s="109">
        <v>18268.1</v>
      </c>
      <c r="F13" s="109">
        <v>54993.1</v>
      </c>
      <c r="G13" s="109">
        <v>9632.6</v>
      </c>
      <c r="H13" s="109">
        <v>1715.6</v>
      </c>
      <c r="I13" s="109">
        <v>7917</v>
      </c>
      <c r="J13" s="108">
        <v>18423.3</v>
      </c>
      <c r="K13" s="68"/>
      <c r="L13" s="16"/>
      <c r="M13" s="11"/>
    </row>
    <row r="14" spans="1:13" ht="18" customHeight="1">
      <c r="A14" s="187"/>
      <c r="B14" s="66" t="s">
        <v>58</v>
      </c>
      <c r="C14" s="109">
        <v>68026.2</v>
      </c>
      <c r="D14" s="109">
        <v>1258.1</v>
      </c>
      <c r="E14" s="109">
        <v>8329.8</v>
      </c>
      <c r="F14" s="109">
        <v>22608.6</v>
      </c>
      <c r="G14" s="109">
        <v>6725.5</v>
      </c>
      <c r="H14" s="109">
        <v>1236.8</v>
      </c>
      <c r="I14" s="109">
        <v>5488.7</v>
      </c>
      <c r="J14" s="108">
        <v>14408.2</v>
      </c>
      <c r="K14" s="68"/>
      <c r="L14" s="16"/>
      <c r="M14" s="11"/>
    </row>
    <row r="15" spans="1:13" ht="18" customHeight="1">
      <c r="A15" s="187"/>
      <c r="B15" s="75" t="s">
        <v>59</v>
      </c>
      <c r="C15" s="109">
        <v>90510.3</v>
      </c>
      <c r="D15" s="109">
        <v>1779.2</v>
      </c>
      <c r="E15" s="109">
        <v>7939.7</v>
      </c>
      <c r="F15" s="109">
        <v>22928.8</v>
      </c>
      <c r="G15" s="109">
        <v>6858.2</v>
      </c>
      <c r="H15" s="109">
        <v>1281</v>
      </c>
      <c r="I15" s="109">
        <v>5577.2</v>
      </c>
      <c r="J15" s="108">
        <v>16461.8</v>
      </c>
      <c r="K15" s="73"/>
      <c r="L15" s="16"/>
      <c r="M15" s="16"/>
    </row>
    <row r="16" spans="1:13" ht="18" customHeight="1">
      <c r="A16" s="187"/>
      <c r="B16" s="75" t="s">
        <v>60</v>
      </c>
      <c r="C16" s="109">
        <v>74798.1</v>
      </c>
      <c r="D16" s="109">
        <v>1111.8</v>
      </c>
      <c r="E16" s="109">
        <v>6655.8</v>
      </c>
      <c r="F16" s="109">
        <v>17580.5</v>
      </c>
      <c r="G16" s="109">
        <v>6334.3</v>
      </c>
      <c r="H16" s="109">
        <v>1187</v>
      </c>
      <c r="I16" s="109">
        <v>5147.3</v>
      </c>
      <c r="J16" s="108">
        <v>15368.7</v>
      </c>
      <c r="K16" s="73"/>
      <c r="L16" s="16"/>
      <c r="M16" s="16"/>
    </row>
    <row r="17" spans="1:13" ht="18" customHeight="1">
      <c r="A17" s="188"/>
      <c r="B17" s="129" t="s">
        <v>49</v>
      </c>
      <c r="C17" s="114">
        <v>64786.1</v>
      </c>
      <c r="D17" s="114">
        <v>700.9</v>
      </c>
      <c r="E17" s="114">
        <v>6282.5</v>
      </c>
      <c r="F17" s="114">
        <v>15951.1</v>
      </c>
      <c r="G17" s="114">
        <v>5962.6</v>
      </c>
      <c r="H17" s="114">
        <v>1236.4</v>
      </c>
      <c r="I17" s="114">
        <v>4726.2</v>
      </c>
      <c r="J17" s="113">
        <v>14233.4</v>
      </c>
      <c r="K17" s="73"/>
      <c r="L17" s="16"/>
      <c r="M17" s="72"/>
    </row>
    <row r="18" spans="1:13" ht="24" customHeight="1">
      <c r="A18" s="7"/>
      <c r="B18" s="3"/>
      <c r="C18" s="3"/>
      <c r="D18" s="3"/>
      <c r="E18" s="3"/>
      <c r="F18" s="3"/>
      <c r="G18" s="3"/>
      <c r="H18" s="3"/>
      <c r="I18" s="3"/>
      <c r="J18" s="3"/>
      <c r="M18" s="11"/>
    </row>
    <row r="19" spans="1:13" ht="23.25" customHeight="1">
      <c r="A19" s="7"/>
      <c r="B19" s="3"/>
      <c r="C19" s="3"/>
      <c r="D19" s="3"/>
      <c r="E19" s="3"/>
      <c r="F19" s="3"/>
      <c r="G19" s="3"/>
      <c r="H19" s="3"/>
      <c r="I19" s="3"/>
      <c r="J19" s="3"/>
      <c r="M19" s="11"/>
    </row>
    <row r="20" spans="1:10" ht="24" customHeight="1">
      <c r="A20" s="7"/>
      <c r="B20" s="3"/>
      <c r="C20" s="3"/>
      <c r="D20" s="3"/>
      <c r="E20" s="3"/>
      <c r="F20" s="3"/>
      <c r="G20" s="3"/>
      <c r="H20" s="3"/>
      <c r="I20" s="3"/>
      <c r="J20" s="3"/>
    </row>
    <row r="21" spans="1:10" ht="21.75" customHeight="1">
      <c r="A21" s="7"/>
      <c r="B21" s="3"/>
      <c r="C21" s="3"/>
      <c r="D21" s="3"/>
      <c r="E21" s="3"/>
      <c r="F21" s="3"/>
      <c r="G21" s="3"/>
      <c r="H21" s="3"/>
      <c r="I21" s="3"/>
      <c r="J21" s="3"/>
    </row>
    <row r="22" spans="1:10" ht="25.5" customHeight="1">
      <c r="A22" s="7"/>
      <c r="B22" s="3"/>
      <c r="C22" s="3"/>
      <c r="D22" s="3"/>
      <c r="E22" s="3"/>
      <c r="F22" s="3"/>
      <c r="G22" s="3"/>
      <c r="H22" s="3"/>
      <c r="I22" s="3"/>
      <c r="J22" s="3"/>
    </row>
    <row r="23" spans="1:10" ht="27" customHeight="1">
      <c r="A23" s="7"/>
      <c r="B23" s="3"/>
      <c r="C23" s="3"/>
      <c r="D23" s="3"/>
      <c r="E23" s="3"/>
      <c r="F23" s="3"/>
      <c r="G23" s="3"/>
      <c r="H23" s="3"/>
      <c r="I23" s="3"/>
      <c r="J23" s="3"/>
    </row>
    <row r="24" spans="1:10" ht="19.5" customHeight="1">
      <c r="A24" s="7"/>
      <c r="B24" s="3"/>
      <c r="C24" s="3"/>
      <c r="D24" s="3"/>
      <c r="E24" s="3"/>
      <c r="F24" s="3"/>
      <c r="G24" s="3"/>
      <c r="H24" s="3"/>
      <c r="I24" s="3"/>
      <c r="J24" s="3"/>
    </row>
    <row r="25" spans="1:10" ht="21.75" customHeight="1">
      <c r="A25" s="7"/>
      <c r="B25" s="3"/>
      <c r="C25" s="3"/>
      <c r="D25" s="3"/>
      <c r="E25" s="3"/>
      <c r="F25" s="3"/>
      <c r="G25" s="3"/>
      <c r="H25" s="3"/>
      <c r="I25" s="3"/>
      <c r="J25" s="3"/>
    </row>
    <row r="26" spans="1:10" ht="18" customHeight="1">
      <c r="A26" s="3"/>
      <c r="B26" s="3"/>
      <c r="C26" s="3"/>
      <c r="D26" s="3"/>
      <c r="E26" s="3"/>
      <c r="F26" s="3"/>
      <c r="G26" s="3"/>
      <c r="H26" s="3"/>
      <c r="I26" s="3"/>
      <c r="J26" s="3"/>
    </row>
    <row r="27" spans="1:10" ht="18" customHeight="1">
      <c r="A27" s="3"/>
      <c r="B27" s="3"/>
      <c r="C27" s="3"/>
      <c r="D27" s="3"/>
      <c r="E27" s="3"/>
      <c r="F27" s="3"/>
      <c r="G27" s="3"/>
      <c r="H27" s="3"/>
      <c r="I27" s="3"/>
      <c r="J27" s="3"/>
    </row>
  </sheetData>
  <mergeCells count="6">
    <mergeCell ref="A1:C1"/>
    <mergeCell ref="A4:B4"/>
    <mergeCell ref="A5:A12"/>
    <mergeCell ref="A13:A17"/>
    <mergeCell ref="C2:C3"/>
    <mergeCell ref="A2:B3"/>
  </mergeCells>
  <printOptions horizontalCentered="1"/>
  <pageMargins left="0.5902777777777778" right="0.5902777777777778" top="0.9840277777777777" bottom="0.9840277777777777" header="0.5111111111111111" footer="0.5111111111111111"/>
  <pageSetup horizontalDpi="600" verticalDpi="600" orientation="portrait" paperSize="9" r:id="rId2"/>
  <headerFooter alignWithMargins="0">
    <oddFooter>&amp;R－5－</oddFooter>
  </headerFooter>
  <drawing r:id="rId1"/>
</worksheet>
</file>

<file path=xl/worksheets/sheet6.xml><?xml version="1.0" encoding="utf-8"?>
<worksheet xmlns="http://schemas.openxmlformats.org/spreadsheetml/2006/main" xmlns:r="http://schemas.openxmlformats.org/officeDocument/2006/relationships">
  <dimension ref="A1:O52"/>
  <sheetViews>
    <sheetView zoomScaleSheetLayoutView="100" workbookViewId="0" topLeftCell="A1">
      <pane xSplit="1" ySplit="5" topLeftCell="B6" activePane="bottomRight" state="frozen"/>
      <selection pane="topLeft" activeCell="A1" sqref="A1"/>
      <selection pane="topRight" activeCell="A1" sqref="A1"/>
      <selection pane="bottomLeft" activeCell="A1" sqref="A1"/>
      <selection pane="bottomRight" activeCell="C6" sqref="C6:I6"/>
    </sheetView>
  </sheetViews>
  <sheetFormatPr defaultColWidth="9.00390625" defaultRowHeight="14.25"/>
  <cols>
    <col min="1" max="1" width="8.375" style="0" customWidth="1"/>
    <col min="2" max="2" width="10.00390625" style="0" customWidth="1"/>
    <col min="3" max="9" width="9.375" style="0" customWidth="1"/>
    <col min="10" max="10" width="10.50390625" style="0" bestFit="1" customWidth="1"/>
    <col min="12" max="13" width="10.50390625" style="0" bestFit="1" customWidth="1"/>
  </cols>
  <sheetData>
    <row r="1" spans="1:10" ht="33.75" customHeight="1">
      <c r="A1" s="215" t="s">
        <v>87</v>
      </c>
      <c r="B1" s="216"/>
      <c r="C1" s="216"/>
      <c r="D1" s="216"/>
      <c r="E1" s="216"/>
      <c r="F1" s="216"/>
      <c r="G1" s="216"/>
      <c r="H1" s="216"/>
      <c r="I1" s="217"/>
      <c r="J1" s="3"/>
    </row>
    <row r="2" spans="1:10" ht="30" customHeight="1">
      <c r="A2" s="184" t="s">
        <v>88</v>
      </c>
      <c r="B2" s="190" t="s">
        <v>89</v>
      </c>
      <c r="C2" s="190"/>
      <c r="D2" s="190"/>
      <c r="E2" s="190"/>
      <c r="F2" s="190"/>
      <c r="G2" s="190"/>
      <c r="H2" s="190"/>
      <c r="I2" s="189"/>
      <c r="J2" s="3"/>
    </row>
    <row r="3" spans="1:10" ht="30" customHeight="1">
      <c r="A3" s="184"/>
      <c r="B3" s="190" t="s">
        <v>5</v>
      </c>
      <c r="C3" s="191" t="s">
        <v>90</v>
      </c>
      <c r="D3" s="190" t="s">
        <v>91</v>
      </c>
      <c r="E3" s="190" t="s">
        <v>82</v>
      </c>
      <c r="F3" s="190" t="s">
        <v>83</v>
      </c>
      <c r="G3" s="190" t="s">
        <v>84</v>
      </c>
      <c r="H3" s="219" t="s">
        <v>85</v>
      </c>
      <c r="I3" s="189" t="s">
        <v>92</v>
      </c>
      <c r="J3" s="3"/>
    </row>
    <row r="4" spans="1:10" ht="30" customHeight="1">
      <c r="A4" s="184"/>
      <c r="B4" s="190"/>
      <c r="C4" s="218"/>
      <c r="D4" s="190"/>
      <c r="E4" s="190"/>
      <c r="F4" s="190"/>
      <c r="G4" s="190"/>
      <c r="H4" s="190" t="s">
        <v>85</v>
      </c>
      <c r="I4" s="189" t="s">
        <v>13</v>
      </c>
      <c r="J4" s="3"/>
    </row>
    <row r="5" spans="1:10" ht="21.75" customHeight="1">
      <c r="A5" s="65" t="s">
        <v>2</v>
      </c>
      <c r="B5" s="43" t="s">
        <v>6</v>
      </c>
      <c r="C5" s="43" t="s">
        <v>6</v>
      </c>
      <c r="D5" s="43" t="s">
        <v>6</v>
      </c>
      <c r="E5" s="43" t="s">
        <v>6</v>
      </c>
      <c r="F5" s="43" t="s">
        <v>6</v>
      </c>
      <c r="G5" s="43" t="s">
        <v>6</v>
      </c>
      <c r="H5" s="43" t="s">
        <v>6</v>
      </c>
      <c r="I5" s="40" t="s">
        <v>6</v>
      </c>
      <c r="J5" s="3"/>
    </row>
    <row r="6" spans="1:14" ht="21.75" customHeight="1">
      <c r="A6" s="88" t="s">
        <v>93</v>
      </c>
      <c r="B6" s="131">
        <v>431283.4</v>
      </c>
      <c r="C6" s="134">
        <v>6872.1</v>
      </c>
      <c r="D6" s="134">
        <v>47475.9</v>
      </c>
      <c r="E6" s="134">
        <v>134062.1</v>
      </c>
      <c r="F6" s="134">
        <v>35513.2</v>
      </c>
      <c r="G6" s="134">
        <v>6656.8</v>
      </c>
      <c r="H6" s="134">
        <v>28856.4</v>
      </c>
      <c r="I6" s="134">
        <v>78895.4</v>
      </c>
      <c r="J6" s="50"/>
      <c r="L6" s="11"/>
      <c r="M6" s="11"/>
      <c r="N6" s="11"/>
    </row>
    <row r="7" spans="1:14" ht="21.75" customHeight="1">
      <c r="A7" s="111" t="s">
        <v>94</v>
      </c>
      <c r="B7" s="135">
        <v>10907.5</v>
      </c>
      <c r="C7" s="132"/>
      <c r="D7" s="132"/>
      <c r="E7" s="132"/>
      <c r="F7" s="132"/>
      <c r="G7" s="132"/>
      <c r="H7" s="132"/>
      <c r="I7" s="132">
        <v>1040</v>
      </c>
      <c r="J7" s="20"/>
      <c r="L7" s="11"/>
      <c r="M7" s="11"/>
      <c r="N7" s="11"/>
    </row>
    <row r="8" spans="1:15" ht="21.75" customHeight="1">
      <c r="A8" s="111" t="s">
        <v>95</v>
      </c>
      <c r="B8" s="135">
        <v>77476.5</v>
      </c>
      <c r="C8" s="132"/>
      <c r="D8" s="132">
        <v>9901.4</v>
      </c>
      <c r="E8" s="132">
        <v>11668.1</v>
      </c>
      <c r="F8" s="132">
        <v>1570.8</v>
      </c>
      <c r="G8" s="132">
        <v>438.4</v>
      </c>
      <c r="H8" s="132">
        <v>1132.4</v>
      </c>
      <c r="I8" s="132">
        <v>8883.6</v>
      </c>
      <c r="J8" s="20"/>
      <c r="K8" s="11"/>
      <c r="M8" s="11"/>
      <c r="N8" s="11"/>
      <c r="O8" s="11"/>
    </row>
    <row r="9" spans="1:15" ht="21.75" customHeight="1">
      <c r="A9" s="111" t="s">
        <v>96</v>
      </c>
      <c r="B9" s="135">
        <v>22900.1</v>
      </c>
      <c r="C9" s="132">
        <v>6.4</v>
      </c>
      <c r="D9" s="132">
        <v>1847.1</v>
      </c>
      <c r="E9" s="132"/>
      <c r="F9" s="132"/>
      <c r="G9" s="132"/>
      <c r="H9" s="132"/>
      <c r="I9" s="132">
        <v>1321.3</v>
      </c>
      <c r="J9" s="20"/>
      <c r="K9" s="11"/>
      <c r="L9" s="11"/>
      <c r="M9" s="11"/>
      <c r="N9" s="11"/>
      <c r="O9" s="11"/>
    </row>
    <row r="10" spans="1:14" ht="21.75" customHeight="1">
      <c r="A10" s="111" t="s">
        <v>97</v>
      </c>
      <c r="B10" s="135">
        <v>7561.2</v>
      </c>
      <c r="C10" s="132"/>
      <c r="D10" s="132">
        <v>601.1</v>
      </c>
      <c r="E10" s="132">
        <v>690.7</v>
      </c>
      <c r="F10" s="132">
        <v>264</v>
      </c>
      <c r="G10" s="132">
        <v>71.7</v>
      </c>
      <c r="H10" s="132">
        <v>192.3</v>
      </c>
      <c r="I10" s="132">
        <v>1067.3</v>
      </c>
      <c r="J10" s="20"/>
      <c r="L10" s="11"/>
      <c r="M10" s="11"/>
      <c r="N10" s="11"/>
    </row>
    <row r="11" spans="1:14" ht="21.75" customHeight="1">
      <c r="A11" s="111" t="s">
        <v>98</v>
      </c>
      <c r="B11" s="135">
        <v>18338.7</v>
      </c>
      <c r="C11" s="132">
        <v>338</v>
      </c>
      <c r="D11" s="132">
        <v>3295.8</v>
      </c>
      <c r="E11" s="132">
        <v>6634.6</v>
      </c>
      <c r="F11" s="132">
        <v>620.9</v>
      </c>
      <c r="G11" s="132">
        <v>131.9</v>
      </c>
      <c r="H11" s="132">
        <v>489</v>
      </c>
      <c r="I11" s="132">
        <v>4796.8</v>
      </c>
      <c r="J11" s="20"/>
      <c r="L11" s="11"/>
      <c r="M11" s="11"/>
      <c r="N11" s="11"/>
    </row>
    <row r="12" spans="1:14" ht="21.75" customHeight="1">
      <c r="A12" s="111" t="s">
        <v>99</v>
      </c>
      <c r="B12" s="135">
        <v>12050.8</v>
      </c>
      <c r="C12" s="132"/>
      <c r="D12" s="132">
        <v>1297.7</v>
      </c>
      <c r="E12" s="132">
        <v>2894.7</v>
      </c>
      <c r="F12" s="132">
        <v>853</v>
      </c>
      <c r="G12" s="132">
        <v>541.3</v>
      </c>
      <c r="H12" s="132">
        <v>311.7</v>
      </c>
      <c r="I12" s="132">
        <v>1472.5</v>
      </c>
      <c r="J12" s="20"/>
      <c r="L12" s="11"/>
      <c r="M12" s="11"/>
      <c r="N12" s="11"/>
    </row>
    <row r="13" spans="1:14" ht="21.75" customHeight="1">
      <c r="A13" s="111" t="s">
        <v>100</v>
      </c>
      <c r="B13" s="135">
        <v>19587.5</v>
      </c>
      <c r="C13" s="132">
        <v>403.5</v>
      </c>
      <c r="D13" s="132">
        <v>3149.9</v>
      </c>
      <c r="E13" s="132">
        <v>6410.6</v>
      </c>
      <c r="F13" s="132">
        <v>1029.4</v>
      </c>
      <c r="G13" s="132">
        <v>317.5</v>
      </c>
      <c r="H13" s="132">
        <v>711.9</v>
      </c>
      <c r="I13" s="132">
        <v>4355.1</v>
      </c>
      <c r="J13" s="20"/>
      <c r="L13" s="11"/>
      <c r="M13" s="11"/>
      <c r="N13" s="11"/>
    </row>
    <row r="14" spans="1:14" ht="21.75" customHeight="1">
      <c r="A14" s="111" t="s">
        <v>101</v>
      </c>
      <c r="B14" s="135">
        <v>26807.4</v>
      </c>
      <c r="C14" s="132">
        <v>1290</v>
      </c>
      <c r="D14" s="132">
        <v>3314.9</v>
      </c>
      <c r="E14" s="132">
        <v>14044.9</v>
      </c>
      <c r="F14" s="132">
        <v>1627.8</v>
      </c>
      <c r="G14" s="132">
        <v>237.2</v>
      </c>
      <c r="H14" s="132">
        <v>1390.6</v>
      </c>
      <c r="I14" s="132">
        <v>5268.7</v>
      </c>
      <c r="J14" s="20"/>
      <c r="L14" s="11"/>
      <c r="M14" s="11"/>
      <c r="N14" s="11"/>
    </row>
    <row r="15" spans="1:14" ht="21.75" customHeight="1">
      <c r="A15" s="111" t="s">
        <v>102</v>
      </c>
      <c r="B15" s="135">
        <v>32373.6</v>
      </c>
      <c r="C15" s="132">
        <v>918.8</v>
      </c>
      <c r="D15" s="132">
        <v>2195.3</v>
      </c>
      <c r="E15" s="132">
        <v>19298.9</v>
      </c>
      <c r="F15" s="132">
        <v>2580.1</v>
      </c>
      <c r="G15" s="132">
        <v>491.3</v>
      </c>
      <c r="H15" s="132">
        <v>2088.8</v>
      </c>
      <c r="I15" s="132">
        <v>5692.5</v>
      </c>
      <c r="J15" s="20"/>
      <c r="L15" s="11"/>
      <c r="M15" s="11"/>
      <c r="N15" s="11"/>
    </row>
    <row r="16" spans="1:14" ht="21.75" customHeight="1">
      <c r="A16" s="111" t="s">
        <v>103</v>
      </c>
      <c r="B16" s="135">
        <v>14976</v>
      </c>
      <c r="C16" s="132">
        <v>32.7</v>
      </c>
      <c r="D16" s="132">
        <v>1394.4</v>
      </c>
      <c r="E16" s="132">
        <v>6967.7</v>
      </c>
      <c r="F16" s="132">
        <v>2356</v>
      </c>
      <c r="G16" s="132">
        <v>237.6</v>
      </c>
      <c r="H16" s="132">
        <v>2118.4</v>
      </c>
      <c r="I16" s="132">
        <v>3465.9</v>
      </c>
      <c r="J16" s="20"/>
      <c r="L16" s="11"/>
      <c r="M16" s="11"/>
      <c r="N16" s="11"/>
    </row>
    <row r="17" spans="1:14" ht="21.75" customHeight="1">
      <c r="A17" s="111" t="s">
        <v>104</v>
      </c>
      <c r="B17" s="135">
        <v>13408.6</v>
      </c>
      <c r="C17" s="132">
        <v>638.5</v>
      </c>
      <c r="D17" s="132">
        <v>1732.5</v>
      </c>
      <c r="E17" s="132">
        <v>4347.8</v>
      </c>
      <c r="F17" s="132">
        <v>1465.6</v>
      </c>
      <c r="G17" s="132">
        <v>197.4</v>
      </c>
      <c r="H17" s="132">
        <v>1268.2</v>
      </c>
      <c r="I17" s="132">
        <v>3465</v>
      </c>
      <c r="J17" s="20"/>
      <c r="K17" s="11"/>
      <c r="L17" s="11"/>
      <c r="M17" s="11"/>
      <c r="N17" s="11"/>
    </row>
    <row r="18" spans="1:14" ht="21.75" customHeight="1">
      <c r="A18" s="111" t="s">
        <v>105</v>
      </c>
      <c r="B18" s="135">
        <v>20000.2</v>
      </c>
      <c r="C18" s="132"/>
      <c r="D18" s="132">
        <v>831.9</v>
      </c>
      <c r="E18" s="132">
        <v>1777.7</v>
      </c>
      <c r="F18" s="132">
        <v>364.9</v>
      </c>
      <c r="G18" s="132">
        <v>241.1</v>
      </c>
      <c r="H18" s="132">
        <v>123.8</v>
      </c>
      <c r="I18" s="132">
        <v>1890.2</v>
      </c>
      <c r="J18" s="20"/>
      <c r="K18" s="11"/>
      <c r="L18" s="11"/>
      <c r="M18" s="11"/>
      <c r="N18" s="11"/>
    </row>
    <row r="19" spans="1:14" ht="21.75" customHeight="1">
      <c r="A19" s="111" t="s">
        <v>106</v>
      </c>
      <c r="B19" s="135">
        <v>3589.2</v>
      </c>
      <c r="C19" s="132"/>
      <c r="D19" s="132">
        <v>479.1</v>
      </c>
      <c r="E19" s="132">
        <v>906.1</v>
      </c>
      <c r="F19" s="132">
        <v>451.3</v>
      </c>
      <c r="G19" s="132">
        <v>321.6</v>
      </c>
      <c r="H19" s="132">
        <v>129.7</v>
      </c>
      <c r="I19" s="132">
        <v>1279.9</v>
      </c>
      <c r="J19" s="20"/>
      <c r="L19" s="11"/>
      <c r="M19" s="11"/>
      <c r="N19" s="11"/>
    </row>
    <row r="20" spans="1:14" ht="21.75" customHeight="1">
      <c r="A20" s="111" t="s">
        <v>107</v>
      </c>
      <c r="B20" s="135">
        <v>17691.6</v>
      </c>
      <c r="C20" s="132">
        <v>126</v>
      </c>
      <c r="D20" s="132">
        <v>1990.5</v>
      </c>
      <c r="E20" s="132">
        <v>5871.2</v>
      </c>
      <c r="F20" s="132">
        <v>1394.2</v>
      </c>
      <c r="G20" s="132">
        <v>318</v>
      </c>
      <c r="H20" s="132">
        <v>1076.2</v>
      </c>
      <c r="I20" s="132">
        <v>4622.1</v>
      </c>
      <c r="J20" s="20"/>
      <c r="L20" s="11"/>
      <c r="M20" s="11"/>
      <c r="N20" s="11"/>
    </row>
    <row r="21" spans="1:14" ht="21.75" customHeight="1">
      <c r="A21" s="111" t="s">
        <v>108</v>
      </c>
      <c r="B21" s="135">
        <v>12804.3</v>
      </c>
      <c r="C21" s="132">
        <v>544.7</v>
      </c>
      <c r="D21" s="132">
        <v>1857.5</v>
      </c>
      <c r="E21" s="132">
        <v>4519.1</v>
      </c>
      <c r="F21" s="132">
        <v>1705.2</v>
      </c>
      <c r="G21" s="132">
        <v>192.6</v>
      </c>
      <c r="H21" s="132">
        <v>1512.6</v>
      </c>
      <c r="I21" s="132">
        <v>2953.3</v>
      </c>
      <c r="J21" s="20"/>
      <c r="L21" s="11"/>
      <c r="M21" s="11"/>
      <c r="N21" s="11"/>
    </row>
    <row r="22" spans="1:14" ht="21.75" customHeight="1">
      <c r="A22" s="111" t="s">
        <v>109</v>
      </c>
      <c r="B22" s="135">
        <v>26908</v>
      </c>
      <c r="C22" s="132">
        <v>328.2</v>
      </c>
      <c r="D22" s="132">
        <v>4067.7</v>
      </c>
      <c r="E22" s="132">
        <v>10303.4</v>
      </c>
      <c r="F22" s="132">
        <v>4331.5</v>
      </c>
      <c r="G22" s="132">
        <v>737</v>
      </c>
      <c r="H22" s="132">
        <v>3594.5</v>
      </c>
      <c r="I22" s="132">
        <v>6980.9</v>
      </c>
      <c r="J22" s="20"/>
      <c r="L22" s="11"/>
      <c r="M22" s="11"/>
      <c r="N22" s="11"/>
    </row>
    <row r="23" spans="1:14" ht="21.75" customHeight="1">
      <c r="A23" s="111" t="s">
        <v>110</v>
      </c>
      <c r="B23" s="135">
        <v>17427.6</v>
      </c>
      <c r="C23" s="132">
        <v>984.8</v>
      </c>
      <c r="D23" s="132">
        <v>2790.4</v>
      </c>
      <c r="E23" s="132">
        <v>6243.6</v>
      </c>
      <c r="F23" s="132">
        <v>3325.6</v>
      </c>
      <c r="G23" s="132">
        <v>318.6</v>
      </c>
      <c r="H23" s="132">
        <v>3007</v>
      </c>
      <c r="I23" s="132">
        <v>3717.7</v>
      </c>
      <c r="J23" s="20"/>
      <c r="L23" s="11"/>
      <c r="M23" s="11"/>
      <c r="N23" s="11"/>
    </row>
    <row r="24" spans="1:14" ht="21.75" customHeight="1">
      <c r="A24" s="111" t="s">
        <v>111</v>
      </c>
      <c r="B24" s="135">
        <v>13904.3</v>
      </c>
      <c r="C24" s="132">
        <v>19</v>
      </c>
      <c r="D24" s="132">
        <v>1121.3</v>
      </c>
      <c r="E24" s="132">
        <v>6260.5</v>
      </c>
      <c r="F24" s="132">
        <v>2232.6</v>
      </c>
      <c r="G24" s="132">
        <v>737.4</v>
      </c>
      <c r="H24" s="132">
        <v>1495.2</v>
      </c>
      <c r="I24" s="132">
        <v>2453.4</v>
      </c>
      <c r="J24" s="20"/>
      <c r="L24" s="11"/>
      <c r="M24" s="11"/>
      <c r="N24" s="11"/>
    </row>
    <row r="25" spans="1:14" ht="21.75" customHeight="1">
      <c r="A25" s="111" t="s">
        <v>112</v>
      </c>
      <c r="B25" s="135">
        <v>18207.7</v>
      </c>
      <c r="C25" s="132">
        <v>441.9</v>
      </c>
      <c r="D25" s="132">
        <v>985</v>
      </c>
      <c r="E25" s="132">
        <v>8615.5</v>
      </c>
      <c r="F25" s="132">
        <v>3880.4</v>
      </c>
      <c r="G25" s="132">
        <v>394.7</v>
      </c>
      <c r="H25" s="132">
        <v>3485.7</v>
      </c>
      <c r="I25" s="132">
        <v>2653.1</v>
      </c>
      <c r="J25" s="20"/>
      <c r="L25" s="11"/>
      <c r="M25" s="11"/>
      <c r="N25" s="11"/>
    </row>
    <row r="26" spans="1:14" ht="21.75" customHeight="1">
      <c r="A26" s="111" t="s">
        <v>113</v>
      </c>
      <c r="B26" s="135">
        <v>9947.6</v>
      </c>
      <c r="C26" s="132"/>
      <c r="D26" s="132">
        <v>1719.7</v>
      </c>
      <c r="E26" s="132">
        <v>4256.2</v>
      </c>
      <c r="F26" s="132">
        <v>314.6</v>
      </c>
      <c r="G26" s="132">
        <v>56</v>
      </c>
      <c r="H26" s="132">
        <v>258.6</v>
      </c>
      <c r="I26" s="132">
        <v>3170.2</v>
      </c>
      <c r="J26" s="20"/>
      <c r="L26" s="11"/>
      <c r="M26" s="11"/>
      <c r="N26" s="11"/>
    </row>
    <row r="27" spans="1:14" ht="21.75" customHeight="1">
      <c r="A27" s="111" t="s">
        <v>114</v>
      </c>
      <c r="B27" s="135">
        <v>22282</v>
      </c>
      <c r="C27" s="132">
        <v>492.2</v>
      </c>
      <c r="D27" s="132">
        <v>2241.2</v>
      </c>
      <c r="E27" s="132">
        <v>8037.6</v>
      </c>
      <c r="F27" s="132">
        <v>1677</v>
      </c>
      <c r="G27" s="132">
        <v>227.3</v>
      </c>
      <c r="H27" s="132">
        <v>1449.7</v>
      </c>
      <c r="I27" s="132">
        <v>5910.8</v>
      </c>
      <c r="J27" s="20"/>
      <c r="L27" s="11"/>
      <c r="M27" s="11"/>
      <c r="N27" s="11"/>
    </row>
    <row r="28" spans="1:14" ht="21.75" customHeight="1">
      <c r="A28" s="89" t="s">
        <v>115</v>
      </c>
      <c r="B28" s="136">
        <v>12133</v>
      </c>
      <c r="C28" s="133">
        <v>307.4</v>
      </c>
      <c r="D28" s="133">
        <v>661.5</v>
      </c>
      <c r="E28" s="133">
        <v>4313.2</v>
      </c>
      <c r="F28" s="133">
        <v>3468.3</v>
      </c>
      <c r="G28" s="133">
        <v>448.2</v>
      </c>
      <c r="H28" s="133">
        <v>3020.1</v>
      </c>
      <c r="I28" s="133">
        <v>2435.1</v>
      </c>
      <c r="J28" s="20"/>
      <c r="L28" s="11"/>
      <c r="M28" s="11"/>
      <c r="N28" s="11"/>
    </row>
    <row r="29" spans="2:7" ht="14.25">
      <c r="B29" s="9"/>
      <c r="C29" s="9"/>
      <c r="D29" s="9"/>
      <c r="E29" s="9"/>
      <c r="F29" s="9"/>
      <c r="G29" s="10"/>
    </row>
    <row r="30" spans="2:7" ht="14.25">
      <c r="B30" s="9"/>
      <c r="C30" s="9"/>
      <c r="D30" s="9"/>
      <c r="E30" s="9"/>
      <c r="F30" s="9"/>
      <c r="G30" s="10"/>
    </row>
    <row r="31" spans="2:7" ht="14.25">
      <c r="B31" s="9"/>
      <c r="C31" s="9"/>
      <c r="D31" s="9"/>
      <c r="E31" s="9"/>
      <c r="F31" s="9"/>
      <c r="G31" s="10"/>
    </row>
    <row r="32" spans="2:7" ht="14.25">
      <c r="B32" s="9"/>
      <c r="C32" s="9"/>
      <c r="D32" s="9"/>
      <c r="E32" s="9"/>
      <c r="F32" s="9"/>
      <c r="G32" s="10"/>
    </row>
    <row r="33" spans="2:7" ht="14.25">
      <c r="B33" s="9"/>
      <c r="C33" s="9"/>
      <c r="D33" s="9"/>
      <c r="E33" s="9"/>
      <c r="F33" s="9"/>
      <c r="G33" s="10"/>
    </row>
    <row r="34" spans="2:7" ht="14.25">
      <c r="B34" s="9"/>
      <c r="C34" s="9"/>
      <c r="D34" s="9"/>
      <c r="E34" s="9"/>
      <c r="F34" s="9"/>
      <c r="G34" s="10"/>
    </row>
    <row r="35" spans="2:7" ht="14.25">
      <c r="B35" s="9"/>
      <c r="C35" s="9"/>
      <c r="D35" s="9"/>
      <c r="E35" s="9"/>
      <c r="F35" s="9"/>
      <c r="G35" s="10"/>
    </row>
    <row r="36" spans="2:7" ht="14.25">
      <c r="B36" s="9"/>
      <c r="C36" s="9"/>
      <c r="D36" s="9"/>
      <c r="E36" s="9"/>
      <c r="F36" s="9"/>
      <c r="G36" s="10"/>
    </row>
    <row r="37" spans="2:7" ht="14.25">
      <c r="B37" s="9"/>
      <c r="C37" s="9"/>
      <c r="D37" s="9"/>
      <c r="E37" s="9"/>
      <c r="F37" s="9"/>
      <c r="G37" s="10"/>
    </row>
    <row r="38" spans="2:7" ht="14.25">
      <c r="B38" s="9"/>
      <c r="C38" s="9"/>
      <c r="D38" s="9"/>
      <c r="E38" s="9"/>
      <c r="F38" s="9"/>
      <c r="G38" s="10"/>
    </row>
    <row r="39" spans="2:7" ht="14.25">
      <c r="B39" s="9"/>
      <c r="C39" s="9"/>
      <c r="D39" s="9"/>
      <c r="E39" s="9"/>
      <c r="F39" s="9"/>
      <c r="G39" s="10"/>
    </row>
    <row r="40" spans="2:7" ht="14.25">
      <c r="B40" s="9"/>
      <c r="C40" s="9"/>
      <c r="D40" s="9"/>
      <c r="E40" s="9"/>
      <c r="F40" s="9"/>
      <c r="G40" s="10"/>
    </row>
    <row r="41" spans="2:7" ht="14.25">
      <c r="B41" s="9"/>
      <c r="C41" s="9"/>
      <c r="D41" s="9"/>
      <c r="E41" s="9"/>
      <c r="F41" s="9"/>
      <c r="G41" s="10"/>
    </row>
    <row r="42" spans="2:7" ht="14.25">
      <c r="B42" s="9"/>
      <c r="C42" s="9"/>
      <c r="D42" s="9"/>
      <c r="E42" s="9"/>
      <c r="F42" s="9"/>
      <c r="G42" s="10"/>
    </row>
    <row r="43" spans="2:7" ht="14.25">
      <c r="B43" s="9"/>
      <c r="C43" s="9"/>
      <c r="D43" s="9"/>
      <c r="E43" s="9"/>
      <c r="F43" s="9"/>
      <c r="G43" s="10"/>
    </row>
    <row r="44" spans="2:7" ht="14.25">
      <c r="B44" s="9"/>
      <c r="C44" s="9"/>
      <c r="D44" s="9"/>
      <c r="E44" s="9"/>
      <c r="F44" s="9"/>
      <c r="G44" s="10"/>
    </row>
    <row r="45" spans="2:7" ht="14.25">
      <c r="B45" s="9"/>
      <c r="C45" s="9"/>
      <c r="D45" s="9"/>
      <c r="E45" s="9"/>
      <c r="F45" s="9"/>
      <c r="G45" s="10"/>
    </row>
    <row r="46" spans="2:7" ht="14.25">
      <c r="B46" s="9"/>
      <c r="C46" s="9"/>
      <c r="D46" s="9"/>
      <c r="E46" s="9"/>
      <c r="F46" s="9"/>
      <c r="G46" s="10"/>
    </row>
    <row r="47" spans="2:7" ht="14.25">
      <c r="B47" s="9"/>
      <c r="C47" s="9"/>
      <c r="D47" s="9"/>
      <c r="E47" s="9"/>
      <c r="F47" s="9"/>
      <c r="G47" s="10"/>
    </row>
    <row r="48" spans="2:7" ht="14.25">
      <c r="B48" s="9"/>
      <c r="C48" s="9"/>
      <c r="D48" s="9"/>
      <c r="E48" s="9"/>
      <c r="F48" s="9"/>
      <c r="G48" s="10"/>
    </row>
    <row r="49" spans="2:7" ht="14.25">
      <c r="B49" s="9"/>
      <c r="C49" s="9"/>
      <c r="D49" s="9"/>
      <c r="E49" s="9"/>
      <c r="F49" s="9"/>
      <c r="G49" s="10"/>
    </row>
    <row r="50" spans="2:7" ht="14.25">
      <c r="B50" s="9"/>
      <c r="C50" s="9"/>
      <c r="D50" s="9"/>
      <c r="E50" s="9"/>
      <c r="F50" s="9"/>
      <c r="G50" s="10"/>
    </row>
    <row r="51" spans="2:7" ht="14.25">
      <c r="B51" s="9"/>
      <c r="C51" s="9"/>
      <c r="D51" s="9"/>
      <c r="E51" s="9"/>
      <c r="F51" s="9"/>
      <c r="G51" s="10"/>
    </row>
    <row r="52" spans="2:7" ht="14.25">
      <c r="B52" s="9"/>
      <c r="C52" s="9"/>
      <c r="D52" s="9"/>
      <c r="E52" s="9"/>
      <c r="F52" s="9"/>
      <c r="G52" s="10"/>
    </row>
  </sheetData>
  <mergeCells count="11">
    <mergeCell ref="I3:I4"/>
    <mergeCell ref="A1:I1"/>
    <mergeCell ref="B2:I2"/>
    <mergeCell ref="A2:A4"/>
    <mergeCell ref="B3:B4"/>
    <mergeCell ref="C3:C4"/>
    <mergeCell ref="D3:D4"/>
    <mergeCell ref="E3:E4"/>
    <mergeCell ref="F3:F4"/>
    <mergeCell ref="G3:G4"/>
    <mergeCell ref="H3:H4"/>
  </mergeCells>
  <printOptions horizontalCentered="1"/>
  <pageMargins left="0.5902777777777778" right="0.5902777777777778" top="0.9840277777777777" bottom="0.9840277777777777" header="0.5111111111111111" footer="0.5111111111111111"/>
  <pageSetup horizontalDpi="600" verticalDpi="600" orientation="portrait" paperSize="9" r:id="rId1"/>
  <headerFooter alignWithMargins="0">
    <oddFooter>&amp;L&amp;"宋体"&amp;12－6－</oddFooter>
  </headerFooter>
</worksheet>
</file>

<file path=xl/worksheets/sheet7.xml><?xml version="1.0" encoding="utf-8"?>
<worksheet xmlns="http://schemas.openxmlformats.org/spreadsheetml/2006/main" xmlns:r="http://schemas.openxmlformats.org/officeDocument/2006/relationships">
  <dimension ref="A1:O29"/>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2" sqref="A2:A3"/>
    </sheetView>
  </sheetViews>
  <sheetFormatPr defaultColWidth="9.00390625" defaultRowHeight="14.25"/>
  <cols>
    <col min="1" max="1" width="7.375" style="0" customWidth="1"/>
    <col min="2" max="3" width="6.625" style="13" customWidth="1"/>
    <col min="4" max="4" width="6.625" style="16" customWidth="1"/>
    <col min="5" max="5" width="6.75390625" style="13" customWidth="1"/>
    <col min="6" max="6" width="6.875" style="13" customWidth="1"/>
    <col min="7" max="7" width="6.875" style="16" customWidth="1"/>
    <col min="8" max="8" width="6.125" style="30" customWidth="1"/>
    <col min="9" max="9" width="5.50390625" style="16" customWidth="1"/>
    <col min="10" max="10" width="5.375" style="16" customWidth="1"/>
    <col min="11" max="11" width="6.00390625" style="16" customWidth="1"/>
    <col min="12" max="12" width="6.375" style="16" customWidth="1"/>
    <col min="13" max="13" width="6.125" style="16" customWidth="1"/>
    <col min="14" max="14" width="6.625" style="16" customWidth="1"/>
    <col min="15" max="15" width="9.50390625" style="0" bestFit="1" customWidth="1"/>
    <col min="16" max="16" width="11.00390625" style="0" customWidth="1"/>
    <col min="17" max="17" width="12.875" style="0" customWidth="1"/>
  </cols>
  <sheetData>
    <row r="1" spans="1:15" ht="33.75" customHeight="1">
      <c r="A1" s="220" t="s">
        <v>116</v>
      </c>
      <c r="B1" s="220"/>
      <c r="C1" s="220"/>
      <c r="D1" s="220"/>
      <c r="E1" s="220"/>
      <c r="F1" s="220"/>
      <c r="G1" s="220"/>
      <c r="H1" s="220"/>
      <c r="I1" s="220"/>
      <c r="J1" s="220"/>
      <c r="K1" s="220"/>
      <c r="L1" s="220"/>
      <c r="M1" s="220"/>
      <c r="N1" s="220"/>
      <c r="O1" s="3"/>
    </row>
    <row r="2" spans="1:15" ht="30" customHeight="1">
      <c r="A2" s="221" t="s">
        <v>88</v>
      </c>
      <c r="B2" s="190" t="s">
        <v>117</v>
      </c>
      <c r="C2" s="190"/>
      <c r="D2" s="190"/>
      <c r="E2" s="190"/>
      <c r="F2" s="190"/>
      <c r="G2" s="190"/>
      <c r="H2" s="190"/>
      <c r="I2" s="190"/>
      <c r="J2" s="190"/>
      <c r="K2" s="190"/>
      <c r="L2" s="190"/>
      <c r="M2" s="190"/>
      <c r="N2" s="189"/>
      <c r="O2" s="3"/>
    </row>
    <row r="3" spans="1:15" ht="60" customHeight="1">
      <c r="A3" s="221"/>
      <c r="B3" s="21" t="s">
        <v>118</v>
      </c>
      <c r="C3" s="21" t="s">
        <v>119</v>
      </c>
      <c r="D3" s="22" t="s">
        <v>120</v>
      </c>
      <c r="E3" s="21" t="s">
        <v>121</v>
      </c>
      <c r="F3" s="21" t="s">
        <v>122</v>
      </c>
      <c r="G3" s="23" t="s">
        <v>123</v>
      </c>
      <c r="H3" s="29" t="s">
        <v>124</v>
      </c>
      <c r="I3" s="23" t="s">
        <v>125</v>
      </c>
      <c r="J3" s="23" t="s">
        <v>126</v>
      </c>
      <c r="K3" s="23" t="s">
        <v>127</v>
      </c>
      <c r="L3" s="23" t="s">
        <v>128</v>
      </c>
      <c r="M3" s="23" t="s">
        <v>129</v>
      </c>
      <c r="N3" s="53" t="s">
        <v>130</v>
      </c>
      <c r="O3" s="8"/>
    </row>
    <row r="4" spans="1:15" ht="22.5" customHeight="1">
      <c r="A4" s="81" t="s">
        <v>2</v>
      </c>
      <c r="B4" s="76" t="s">
        <v>18</v>
      </c>
      <c r="C4" s="76" t="s">
        <v>20</v>
      </c>
      <c r="D4" s="77" t="s">
        <v>6</v>
      </c>
      <c r="E4" s="76" t="s">
        <v>18</v>
      </c>
      <c r="F4" s="76" t="s">
        <v>20</v>
      </c>
      <c r="G4" s="78" t="s">
        <v>6</v>
      </c>
      <c r="H4" s="79" t="s">
        <v>18</v>
      </c>
      <c r="I4" s="76" t="s">
        <v>18</v>
      </c>
      <c r="J4" s="76" t="s">
        <v>20</v>
      </c>
      <c r="K4" s="77" t="s">
        <v>6</v>
      </c>
      <c r="L4" s="76" t="s">
        <v>18</v>
      </c>
      <c r="M4" s="76" t="s">
        <v>20</v>
      </c>
      <c r="N4" s="80" t="s">
        <v>6</v>
      </c>
      <c r="O4" s="3"/>
    </row>
    <row r="5" spans="1:15" ht="22.5" customHeight="1">
      <c r="A5" s="137" t="s">
        <v>93</v>
      </c>
      <c r="B5" s="140">
        <v>391124</v>
      </c>
      <c r="C5" s="143">
        <v>170867</v>
      </c>
      <c r="D5" s="134">
        <v>6468.7</v>
      </c>
      <c r="E5" s="143">
        <v>1847304</v>
      </c>
      <c r="F5" s="143">
        <v>791697</v>
      </c>
      <c r="G5" s="134">
        <v>16454.5</v>
      </c>
      <c r="H5" s="143">
        <v>257128</v>
      </c>
      <c r="I5" s="143">
        <v>35378</v>
      </c>
      <c r="J5" s="143">
        <v>35284</v>
      </c>
      <c r="K5" s="134">
        <v>1217.8</v>
      </c>
      <c r="L5" s="143">
        <v>221750</v>
      </c>
      <c r="M5" s="143">
        <v>219918</v>
      </c>
      <c r="N5" s="134">
        <v>5257.6</v>
      </c>
      <c r="O5" s="28"/>
    </row>
    <row r="6" spans="1:15" ht="22.5" customHeight="1">
      <c r="A6" s="138" t="s">
        <v>95</v>
      </c>
      <c r="B6" s="141">
        <v>38411</v>
      </c>
      <c r="C6" s="144">
        <v>19742</v>
      </c>
      <c r="D6" s="132">
        <v>1353.8</v>
      </c>
      <c r="E6" s="144">
        <v>57263</v>
      </c>
      <c r="F6" s="144">
        <v>22776</v>
      </c>
      <c r="G6" s="132">
        <v>1386</v>
      </c>
      <c r="H6" s="144">
        <v>4952</v>
      </c>
      <c r="I6" s="144">
        <v>1255</v>
      </c>
      <c r="J6" s="144">
        <v>1252</v>
      </c>
      <c r="K6" s="132">
        <v>71.2</v>
      </c>
      <c r="L6" s="144">
        <v>3697</v>
      </c>
      <c r="M6" s="144">
        <v>3688</v>
      </c>
      <c r="N6" s="132">
        <v>202.5</v>
      </c>
      <c r="O6" s="28"/>
    </row>
    <row r="7" spans="1:15" ht="22.5" customHeight="1">
      <c r="A7" s="138" t="s">
        <v>96</v>
      </c>
      <c r="B7" s="141">
        <v>9858</v>
      </c>
      <c r="C7" s="144">
        <v>3714</v>
      </c>
      <c r="D7" s="132">
        <v>344.2</v>
      </c>
      <c r="E7" s="144"/>
      <c r="F7" s="144"/>
      <c r="G7" s="132"/>
      <c r="H7" s="144"/>
      <c r="I7" s="144"/>
      <c r="J7" s="144"/>
      <c r="K7" s="132"/>
      <c r="L7" s="144"/>
      <c r="M7" s="144"/>
      <c r="N7" s="132"/>
      <c r="O7" s="28"/>
    </row>
    <row r="8" spans="1:15" ht="22.5" customHeight="1">
      <c r="A8" s="138" t="s">
        <v>97</v>
      </c>
      <c r="B8" s="141">
        <v>4513</v>
      </c>
      <c r="C8" s="144">
        <v>2398</v>
      </c>
      <c r="D8" s="132">
        <v>134.3</v>
      </c>
      <c r="E8" s="144">
        <v>6293</v>
      </c>
      <c r="F8" s="144">
        <v>2908</v>
      </c>
      <c r="G8" s="132">
        <v>157</v>
      </c>
      <c r="H8" s="144">
        <v>950</v>
      </c>
      <c r="I8" s="144">
        <v>264</v>
      </c>
      <c r="J8" s="144">
        <v>264</v>
      </c>
      <c r="K8" s="132">
        <v>15.9</v>
      </c>
      <c r="L8" s="144">
        <v>686</v>
      </c>
      <c r="M8" s="144">
        <v>686</v>
      </c>
      <c r="N8" s="132">
        <v>41.3</v>
      </c>
      <c r="O8" s="28"/>
    </row>
    <row r="9" spans="1:15" ht="22.5" customHeight="1">
      <c r="A9" s="138" t="s">
        <v>98</v>
      </c>
      <c r="B9" s="141">
        <v>25174</v>
      </c>
      <c r="C9" s="144">
        <v>11583</v>
      </c>
      <c r="D9" s="132">
        <v>404.7</v>
      </c>
      <c r="E9" s="144">
        <v>86859</v>
      </c>
      <c r="F9" s="144">
        <v>35233</v>
      </c>
      <c r="G9" s="132">
        <v>846.5</v>
      </c>
      <c r="H9" s="144">
        <v>3478</v>
      </c>
      <c r="I9" s="144">
        <v>641</v>
      </c>
      <c r="J9" s="144">
        <v>641</v>
      </c>
      <c r="K9" s="132">
        <v>22.7</v>
      </c>
      <c r="L9" s="144">
        <v>2837</v>
      </c>
      <c r="M9" s="144">
        <v>2836</v>
      </c>
      <c r="N9" s="132">
        <v>86</v>
      </c>
      <c r="O9" s="28"/>
    </row>
    <row r="10" spans="1:15" ht="22.5" customHeight="1">
      <c r="A10" s="138" t="s">
        <v>99</v>
      </c>
      <c r="B10" s="141">
        <v>11135</v>
      </c>
      <c r="C10" s="144">
        <v>5317</v>
      </c>
      <c r="D10" s="132">
        <v>231.2</v>
      </c>
      <c r="E10" s="144">
        <v>29279</v>
      </c>
      <c r="F10" s="144">
        <v>13702</v>
      </c>
      <c r="G10" s="132">
        <v>503.6</v>
      </c>
      <c r="H10" s="144">
        <v>2524</v>
      </c>
      <c r="I10" s="144">
        <v>1453</v>
      </c>
      <c r="J10" s="144">
        <v>1453</v>
      </c>
      <c r="K10" s="132">
        <v>104.8</v>
      </c>
      <c r="L10" s="144">
        <v>1071</v>
      </c>
      <c r="M10" s="144">
        <v>1068</v>
      </c>
      <c r="N10" s="132">
        <v>61.1</v>
      </c>
      <c r="O10" s="28"/>
    </row>
    <row r="11" spans="1:15" ht="22.5" customHeight="1">
      <c r="A11" s="138" t="s">
        <v>100</v>
      </c>
      <c r="B11" s="141">
        <v>25329</v>
      </c>
      <c r="C11" s="144">
        <v>12669</v>
      </c>
      <c r="D11" s="132">
        <v>349.3</v>
      </c>
      <c r="E11" s="144">
        <v>87744</v>
      </c>
      <c r="F11" s="144">
        <v>38551</v>
      </c>
      <c r="G11" s="132">
        <v>730.7</v>
      </c>
      <c r="H11" s="144">
        <v>7054</v>
      </c>
      <c r="I11" s="144">
        <v>1926</v>
      </c>
      <c r="J11" s="144">
        <v>1926</v>
      </c>
      <c r="K11" s="132">
        <v>55.5</v>
      </c>
      <c r="L11" s="144">
        <v>5128</v>
      </c>
      <c r="M11" s="144">
        <v>5103</v>
      </c>
      <c r="N11" s="132">
        <v>119.3</v>
      </c>
      <c r="O11" s="28"/>
    </row>
    <row r="12" spans="1:15" ht="22.5" customHeight="1">
      <c r="A12" s="138" t="s">
        <v>101</v>
      </c>
      <c r="B12" s="141">
        <v>34577</v>
      </c>
      <c r="C12" s="144">
        <v>11909</v>
      </c>
      <c r="D12" s="132">
        <v>394.7</v>
      </c>
      <c r="E12" s="144">
        <v>223245</v>
      </c>
      <c r="F12" s="144">
        <v>107701</v>
      </c>
      <c r="G12" s="132">
        <v>1342.8</v>
      </c>
      <c r="H12" s="144">
        <v>16943</v>
      </c>
      <c r="I12" s="144">
        <v>1893</v>
      </c>
      <c r="J12" s="144">
        <v>1845</v>
      </c>
      <c r="K12" s="132">
        <v>47.5</v>
      </c>
      <c r="L12" s="144">
        <v>15050</v>
      </c>
      <c r="M12" s="144">
        <v>14924</v>
      </c>
      <c r="N12" s="132">
        <v>265.8</v>
      </c>
      <c r="O12" s="28"/>
    </row>
    <row r="13" spans="1:15" ht="22.5" customHeight="1">
      <c r="A13" s="138" t="s">
        <v>102</v>
      </c>
      <c r="B13" s="141">
        <v>18965</v>
      </c>
      <c r="C13" s="144">
        <v>8511</v>
      </c>
      <c r="D13" s="132">
        <v>261.2</v>
      </c>
      <c r="E13" s="144">
        <v>267991</v>
      </c>
      <c r="F13" s="144">
        <v>97882</v>
      </c>
      <c r="G13" s="132">
        <v>1978.6</v>
      </c>
      <c r="H13" s="144">
        <v>17959</v>
      </c>
      <c r="I13" s="144">
        <v>2766</v>
      </c>
      <c r="J13" s="144">
        <v>2763</v>
      </c>
      <c r="K13" s="132">
        <v>93.8</v>
      </c>
      <c r="L13" s="144">
        <v>15193</v>
      </c>
      <c r="M13" s="144">
        <v>14901</v>
      </c>
      <c r="N13" s="132">
        <v>377</v>
      </c>
      <c r="O13" s="28"/>
    </row>
    <row r="14" spans="1:15" ht="22.5" customHeight="1">
      <c r="A14" s="138" t="s">
        <v>103</v>
      </c>
      <c r="B14" s="141">
        <v>9300</v>
      </c>
      <c r="C14" s="144">
        <v>3566</v>
      </c>
      <c r="D14" s="132">
        <v>170.2</v>
      </c>
      <c r="E14" s="144">
        <v>71918</v>
      </c>
      <c r="F14" s="144">
        <v>25604</v>
      </c>
      <c r="G14" s="132">
        <v>816</v>
      </c>
      <c r="H14" s="144">
        <v>9160</v>
      </c>
      <c r="I14" s="144">
        <v>906</v>
      </c>
      <c r="J14" s="144">
        <v>906</v>
      </c>
      <c r="K14" s="132">
        <v>39.3</v>
      </c>
      <c r="L14" s="144">
        <v>8254</v>
      </c>
      <c r="M14" s="144">
        <v>8229</v>
      </c>
      <c r="N14" s="132">
        <v>340.4</v>
      </c>
      <c r="O14" s="28"/>
    </row>
    <row r="15" spans="1:15" ht="22.5" customHeight="1">
      <c r="A15" s="138" t="s">
        <v>104</v>
      </c>
      <c r="B15" s="141">
        <v>25759</v>
      </c>
      <c r="C15" s="144">
        <v>8785</v>
      </c>
      <c r="D15" s="132">
        <v>303.1</v>
      </c>
      <c r="E15" s="144">
        <v>83629</v>
      </c>
      <c r="F15" s="144">
        <v>37713</v>
      </c>
      <c r="G15" s="132">
        <v>728.8</v>
      </c>
      <c r="H15" s="144">
        <v>12866</v>
      </c>
      <c r="I15" s="144">
        <v>1168</v>
      </c>
      <c r="J15" s="144">
        <v>1167</v>
      </c>
      <c r="K15" s="132">
        <v>34.4</v>
      </c>
      <c r="L15" s="144">
        <v>11698</v>
      </c>
      <c r="M15" s="144">
        <v>11585</v>
      </c>
      <c r="N15" s="132">
        <v>213.9</v>
      </c>
      <c r="O15" s="28"/>
    </row>
    <row r="16" spans="1:15" ht="22.5" customHeight="1">
      <c r="A16" s="138" t="s">
        <v>105</v>
      </c>
      <c r="B16" s="141">
        <v>9415</v>
      </c>
      <c r="C16" s="144">
        <v>3796</v>
      </c>
      <c r="D16" s="132">
        <v>167</v>
      </c>
      <c r="E16" s="144">
        <v>21959</v>
      </c>
      <c r="F16" s="144">
        <v>8744</v>
      </c>
      <c r="G16" s="132">
        <v>357.9</v>
      </c>
      <c r="H16" s="144">
        <v>1124</v>
      </c>
      <c r="I16" s="144">
        <v>794</v>
      </c>
      <c r="J16" s="144">
        <v>785</v>
      </c>
      <c r="K16" s="132">
        <v>48.6</v>
      </c>
      <c r="L16" s="144">
        <v>330</v>
      </c>
      <c r="M16" s="144">
        <v>330</v>
      </c>
      <c r="N16" s="132">
        <v>24.2</v>
      </c>
      <c r="O16" s="28"/>
    </row>
    <row r="17" spans="1:15" ht="22.5" customHeight="1">
      <c r="A17" s="138" t="s">
        <v>106</v>
      </c>
      <c r="B17" s="141">
        <v>4738</v>
      </c>
      <c r="C17" s="144">
        <v>2114</v>
      </c>
      <c r="D17" s="132">
        <v>92</v>
      </c>
      <c r="E17" s="144">
        <v>12807</v>
      </c>
      <c r="F17" s="144">
        <v>4625</v>
      </c>
      <c r="G17" s="132">
        <v>179</v>
      </c>
      <c r="H17" s="144">
        <v>1455</v>
      </c>
      <c r="I17" s="144">
        <v>828</v>
      </c>
      <c r="J17" s="144">
        <v>828</v>
      </c>
      <c r="K17" s="132">
        <v>64.3</v>
      </c>
      <c r="L17" s="144">
        <v>627</v>
      </c>
      <c r="M17" s="144">
        <v>627</v>
      </c>
      <c r="N17" s="132">
        <v>32.6</v>
      </c>
      <c r="O17" s="28"/>
    </row>
    <row r="18" spans="1:15" ht="22.5" customHeight="1">
      <c r="A18" s="138" t="s">
        <v>107</v>
      </c>
      <c r="B18" s="141">
        <v>12601</v>
      </c>
      <c r="C18" s="144">
        <v>5501</v>
      </c>
      <c r="D18" s="132">
        <v>266.2</v>
      </c>
      <c r="E18" s="144">
        <v>57272</v>
      </c>
      <c r="F18" s="144">
        <v>24099</v>
      </c>
      <c r="G18" s="132">
        <v>802.1</v>
      </c>
      <c r="H18" s="144">
        <v>7087</v>
      </c>
      <c r="I18" s="144">
        <v>1491</v>
      </c>
      <c r="J18" s="144">
        <v>1489</v>
      </c>
      <c r="K18" s="132">
        <v>68</v>
      </c>
      <c r="L18" s="144">
        <v>5596</v>
      </c>
      <c r="M18" s="144">
        <v>5559</v>
      </c>
      <c r="N18" s="132">
        <v>227.8</v>
      </c>
      <c r="O18" s="28"/>
    </row>
    <row r="19" spans="1:15" ht="22.5" customHeight="1">
      <c r="A19" s="138" t="s">
        <v>108</v>
      </c>
      <c r="B19" s="141">
        <v>18085</v>
      </c>
      <c r="C19" s="144">
        <v>6706</v>
      </c>
      <c r="D19" s="132">
        <v>206.8</v>
      </c>
      <c r="E19" s="144">
        <v>65198</v>
      </c>
      <c r="F19" s="144">
        <v>29125</v>
      </c>
      <c r="G19" s="132">
        <v>450</v>
      </c>
      <c r="H19" s="144">
        <v>15274</v>
      </c>
      <c r="I19" s="144">
        <v>1494</v>
      </c>
      <c r="J19" s="144">
        <v>1494</v>
      </c>
      <c r="K19" s="132">
        <v>39</v>
      </c>
      <c r="L19" s="144">
        <v>13780</v>
      </c>
      <c r="M19" s="144">
        <v>13091</v>
      </c>
      <c r="N19" s="132">
        <v>318.9</v>
      </c>
      <c r="O19" s="28"/>
    </row>
    <row r="20" spans="1:15" ht="22.5" customHeight="1">
      <c r="A20" s="138" t="s">
        <v>109</v>
      </c>
      <c r="B20" s="141">
        <v>50282</v>
      </c>
      <c r="C20" s="144">
        <v>20890</v>
      </c>
      <c r="D20" s="132">
        <v>536.5</v>
      </c>
      <c r="E20" s="144">
        <v>188264</v>
      </c>
      <c r="F20" s="144">
        <v>79674</v>
      </c>
      <c r="G20" s="132">
        <v>1299.6</v>
      </c>
      <c r="H20" s="144">
        <v>55470</v>
      </c>
      <c r="I20" s="144">
        <v>7474</v>
      </c>
      <c r="J20" s="144">
        <v>7473</v>
      </c>
      <c r="K20" s="132">
        <v>129.5</v>
      </c>
      <c r="L20" s="144">
        <v>47996</v>
      </c>
      <c r="M20" s="144">
        <v>47917</v>
      </c>
      <c r="N20" s="132">
        <v>633.1</v>
      </c>
      <c r="O20" s="28"/>
    </row>
    <row r="21" spans="1:15" ht="22.5" customHeight="1">
      <c r="A21" s="138" t="s">
        <v>110</v>
      </c>
      <c r="B21" s="141">
        <v>32882</v>
      </c>
      <c r="C21" s="144">
        <v>14985</v>
      </c>
      <c r="D21" s="132">
        <v>379.2</v>
      </c>
      <c r="E21" s="144">
        <v>168014</v>
      </c>
      <c r="F21" s="144">
        <v>76580</v>
      </c>
      <c r="G21" s="132">
        <v>1137.2</v>
      </c>
      <c r="H21" s="144">
        <v>37333</v>
      </c>
      <c r="I21" s="144">
        <v>2461</v>
      </c>
      <c r="J21" s="144">
        <v>2461</v>
      </c>
      <c r="K21" s="132">
        <v>60.9</v>
      </c>
      <c r="L21" s="144">
        <v>34872</v>
      </c>
      <c r="M21" s="144">
        <v>34713</v>
      </c>
      <c r="N21" s="132">
        <v>602.3</v>
      </c>
      <c r="O21" s="28"/>
    </row>
    <row r="22" spans="1:15" ht="22.5" customHeight="1">
      <c r="A22" s="138" t="s">
        <v>111</v>
      </c>
      <c r="B22" s="141">
        <v>8281</v>
      </c>
      <c r="C22" s="144">
        <v>3853</v>
      </c>
      <c r="D22" s="132">
        <v>132.8</v>
      </c>
      <c r="E22" s="144">
        <v>70557</v>
      </c>
      <c r="F22" s="144">
        <v>32217</v>
      </c>
      <c r="G22" s="132">
        <v>685.1</v>
      </c>
      <c r="H22" s="144">
        <v>12175</v>
      </c>
      <c r="I22" s="144">
        <v>3207</v>
      </c>
      <c r="J22" s="144">
        <v>3196</v>
      </c>
      <c r="K22" s="132">
        <v>131.5</v>
      </c>
      <c r="L22" s="144">
        <v>8968</v>
      </c>
      <c r="M22" s="144">
        <v>8937</v>
      </c>
      <c r="N22" s="132">
        <v>274.6</v>
      </c>
      <c r="O22" s="28"/>
    </row>
    <row r="23" spans="1:15" ht="22.5" customHeight="1">
      <c r="A23" s="138" t="s">
        <v>112</v>
      </c>
      <c r="B23" s="141">
        <v>10126</v>
      </c>
      <c r="C23" s="144">
        <v>4755</v>
      </c>
      <c r="D23" s="132">
        <v>144.5</v>
      </c>
      <c r="E23" s="144">
        <v>128917</v>
      </c>
      <c r="F23" s="144">
        <v>51432</v>
      </c>
      <c r="G23" s="132">
        <v>1095.3</v>
      </c>
      <c r="H23" s="144">
        <v>21047</v>
      </c>
      <c r="I23" s="144">
        <v>2170</v>
      </c>
      <c r="J23" s="144">
        <v>2170</v>
      </c>
      <c r="K23" s="132">
        <v>72.1</v>
      </c>
      <c r="L23" s="144">
        <v>18877</v>
      </c>
      <c r="M23" s="144">
        <v>18873</v>
      </c>
      <c r="N23" s="132">
        <v>629</v>
      </c>
      <c r="O23" s="28"/>
    </row>
    <row r="24" spans="1:15" ht="22.5" customHeight="1">
      <c r="A24" s="138" t="s">
        <v>113</v>
      </c>
      <c r="B24" s="141">
        <v>13550</v>
      </c>
      <c r="C24" s="144">
        <v>6484</v>
      </c>
      <c r="D24" s="132">
        <v>199.6</v>
      </c>
      <c r="E24" s="144">
        <v>49704</v>
      </c>
      <c r="F24" s="144">
        <v>24070</v>
      </c>
      <c r="G24" s="132">
        <v>398</v>
      </c>
      <c r="H24" s="144">
        <v>4177</v>
      </c>
      <c r="I24" s="144">
        <v>327</v>
      </c>
      <c r="J24" s="144">
        <v>323</v>
      </c>
      <c r="K24" s="132">
        <v>10.2</v>
      </c>
      <c r="L24" s="144">
        <v>3850</v>
      </c>
      <c r="M24" s="144">
        <v>3850</v>
      </c>
      <c r="N24" s="132">
        <v>85.3</v>
      </c>
      <c r="O24" s="28"/>
    </row>
    <row r="25" spans="1:15" ht="22.5" customHeight="1">
      <c r="A25" s="138" t="s">
        <v>114</v>
      </c>
      <c r="B25" s="141">
        <v>22419</v>
      </c>
      <c r="C25" s="144">
        <v>10699</v>
      </c>
      <c r="D25" s="132">
        <v>326.6</v>
      </c>
      <c r="E25" s="144">
        <v>113344</v>
      </c>
      <c r="F25" s="144">
        <v>52569</v>
      </c>
      <c r="G25" s="132">
        <v>1151.5</v>
      </c>
      <c r="H25" s="144">
        <v>10213</v>
      </c>
      <c r="I25" s="144">
        <v>1349</v>
      </c>
      <c r="J25" s="144">
        <v>1349</v>
      </c>
      <c r="K25" s="132">
        <v>37.3</v>
      </c>
      <c r="L25" s="144">
        <v>8864</v>
      </c>
      <c r="M25" s="144">
        <v>8855</v>
      </c>
      <c r="N25" s="132">
        <v>242.9</v>
      </c>
      <c r="O25" s="28"/>
    </row>
    <row r="26" spans="1:15" ht="22.5" customHeight="1">
      <c r="A26" s="139" t="s">
        <v>115</v>
      </c>
      <c r="B26" s="142">
        <v>5724</v>
      </c>
      <c r="C26" s="145">
        <v>2890</v>
      </c>
      <c r="D26" s="133">
        <v>70.8</v>
      </c>
      <c r="E26" s="145">
        <v>57047</v>
      </c>
      <c r="F26" s="145">
        <v>26492</v>
      </c>
      <c r="G26" s="133">
        <v>408.8</v>
      </c>
      <c r="H26" s="145">
        <v>15887</v>
      </c>
      <c r="I26" s="145">
        <v>1511</v>
      </c>
      <c r="J26" s="145">
        <v>1499</v>
      </c>
      <c r="K26" s="133">
        <v>71.3</v>
      </c>
      <c r="L26" s="145">
        <v>14376</v>
      </c>
      <c r="M26" s="145">
        <v>14146</v>
      </c>
      <c r="N26" s="133">
        <v>479.6</v>
      </c>
      <c r="O26" s="28"/>
    </row>
    <row r="27" ht="14.25">
      <c r="G27" s="112"/>
    </row>
    <row r="28" ht="14.25">
      <c r="G28" s="112"/>
    </row>
    <row r="29" ht="14.25">
      <c r="G29" s="112"/>
    </row>
  </sheetData>
  <mergeCells count="3">
    <mergeCell ref="A1:N1"/>
    <mergeCell ref="B2:N2"/>
    <mergeCell ref="A2:A3"/>
  </mergeCells>
  <printOptions horizontalCentered="1"/>
  <pageMargins left="0.3541666666666667" right="0.3541666666666667" top="0.9840277777777777" bottom="0.9840277777777777" header="0.5111111111111111" footer="0.5111111111111111"/>
  <pageSetup horizontalDpi="600" verticalDpi="600" orientation="portrait"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F28"/>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A2" sqref="A2:A4"/>
    </sheetView>
  </sheetViews>
  <sheetFormatPr defaultColWidth="9.00390625" defaultRowHeight="14.25"/>
  <cols>
    <col min="1" max="1" width="12.625" style="0" customWidth="1"/>
    <col min="2" max="3" width="17.625" style="13" customWidth="1"/>
    <col min="4" max="4" width="17.625" style="16" customWidth="1"/>
    <col min="5" max="5" width="17.625" style="13" customWidth="1"/>
  </cols>
  <sheetData>
    <row r="1" spans="1:6" ht="33.75" customHeight="1">
      <c r="A1" s="222" t="s">
        <v>131</v>
      </c>
      <c r="B1" s="220"/>
      <c r="C1" s="220"/>
      <c r="D1" s="220"/>
      <c r="E1" s="220"/>
      <c r="F1" s="3"/>
    </row>
    <row r="2" spans="1:6" ht="24.75" customHeight="1">
      <c r="A2" s="179" t="s">
        <v>88</v>
      </c>
      <c r="B2" s="54" t="s">
        <v>132</v>
      </c>
      <c r="C2" s="223" t="s">
        <v>133</v>
      </c>
      <c r="D2" s="224"/>
      <c r="E2" s="224"/>
      <c r="F2" s="3"/>
    </row>
    <row r="3" spans="1:6" ht="24.75" customHeight="1">
      <c r="A3" s="225"/>
      <c r="B3" s="226" t="s">
        <v>134</v>
      </c>
      <c r="C3" s="226" t="s">
        <v>135</v>
      </c>
      <c r="D3" s="228" t="s">
        <v>136</v>
      </c>
      <c r="E3" s="230" t="s">
        <v>137</v>
      </c>
      <c r="F3" s="3"/>
    </row>
    <row r="4" spans="1:6" ht="24.75" customHeight="1">
      <c r="A4" s="214"/>
      <c r="B4" s="227"/>
      <c r="C4" s="227"/>
      <c r="D4" s="229"/>
      <c r="E4" s="231"/>
      <c r="F4" s="8"/>
    </row>
    <row r="5" spans="1:6" ht="24.75" customHeight="1">
      <c r="A5" s="65" t="s">
        <v>2</v>
      </c>
      <c r="B5" s="56" t="s">
        <v>6</v>
      </c>
      <c r="C5" s="55" t="s">
        <v>18</v>
      </c>
      <c r="D5" s="56" t="s">
        <v>18</v>
      </c>
      <c r="E5" s="57" t="s">
        <v>18</v>
      </c>
      <c r="F5" s="3"/>
    </row>
    <row r="6" spans="1:6" ht="22.5" customHeight="1">
      <c r="A6" s="88" t="s">
        <v>93</v>
      </c>
      <c r="B6" s="147">
        <v>16969.6</v>
      </c>
      <c r="C6" s="148">
        <v>394524</v>
      </c>
      <c r="D6" s="148">
        <v>3465</v>
      </c>
      <c r="E6" s="148">
        <v>23</v>
      </c>
      <c r="F6" s="3"/>
    </row>
    <row r="7" spans="1:6" ht="22.5" customHeight="1">
      <c r="A7" s="111" t="s">
        <v>94</v>
      </c>
      <c r="B7" s="146">
        <v>3802</v>
      </c>
      <c r="C7" s="162">
        <v>753</v>
      </c>
      <c r="D7" s="162"/>
      <c r="E7" s="162"/>
      <c r="F7" s="3"/>
    </row>
    <row r="8" spans="1:6" ht="22.5" customHeight="1">
      <c r="A8" s="111" t="s">
        <v>95</v>
      </c>
      <c r="B8" s="149">
        <v>1688.4</v>
      </c>
      <c r="C8" s="163">
        <v>21555</v>
      </c>
      <c r="D8" s="163">
        <v>268</v>
      </c>
      <c r="E8" s="163"/>
      <c r="F8" s="3"/>
    </row>
    <row r="9" spans="1:6" ht="22.5" customHeight="1">
      <c r="A9" s="111" t="s">
        <v>96</v>
      </c>
      <c r="B9" s="149">
        <v>1544</v>
      </c>
      <c r="C9" s="163">
        <v>2782</v>
      </c>
      <c r="D9" s="163">
        <v>379</v>
      </c>
      <c r="E9" s="163"/>
      <c r="F9" s="3"/>
    </row>
    <row r="10" spans="1:6" ht="22.5" customHeight="1">
      <c r="A10" s="111" t="s">
        <v>97</v>
      </c>
      <c r="B10" s="149">
        <v>28.1</v>
      </c>
      <c r="C10" s="163">
        <v>2834</v>
      </c>
      <c r="D10" s="163">
        <v>259</v>
      </c>
      <c r="E10" s="163">
        <v>2</v>
      </c>
      <c r="F10" s="3"/>
    </row>
    <row r="11" spans="1:6" ht="22.5" customHeight="1">
      <c r="A11" s="111" t="s">
        <v>98</v>
      </c>
      <c r="B11" s="149"/>
      <c r="C11" s="163">
        <v>28760</v>
      </c>
      <c r="D11" s="163"/>
      <c r="E11" s="163"/>
      <c r="F11" s="3"/>
    </row>
    <row r="12" spans="1:6" ht="22.5" customHeight="1">
      <c r="A12" s="111" t="s">
        <v>99</v>
      </c>
      <c r="B12" s="149"/>
      <c r="C12" s="163">
        <v>11382</v>
      </c>
      <c r="D12" s="163">
        <v>82</v>
      </c>
      <c r="E12" s="163"/>
      <c r="F12" s="3"/>
    </row>
    <row r="13" spans="1:6" ht="22.5" customHeight="1">
      <c r="A13" s="111" t="s">
        <v>100</v>
      </c>
      <c r="B13" s="149">
        <v>5.3</v>
      </c>
      <c r="C13" s="163">
        <v>14699</v>
      </c>
      <c r="D13" s="163">
        <v>131</v>
      </c>
      <c r="E13" s="163">
        <v>3</v>
      </c>
      <c r="F13" s="3"/>
    </row>
    <row r="14" spans="1:6" ht="22.5" customHeight="1">
      <c r="A14" s="111" t="s">
        <v>101</v>
      </c>
      <c r="B14" s="149">
        <v>782.7</v>
      </c>
      <c r="C14" s="163">
        <v>21296</v>
      </c>
      <c r="D14" s="163">
        <v>363</v>
      </c>
      <c r="E14" s="163">
        <v>5</v>
      </c>
      <c r="F14" s="3"/>
    </row>
    <row r="15" spans="1:6" ht="22.5" customHeight="1">
      <c r="A15" s="111" t="s">
        <v>102</v>
      </c>
      <c r="B15" s="149">
        <v>2488.5</v>
      </c>
      <c r="C15" s="163">
        <v>34484</v>
      </c>
      <c r="D15" s="163"/>
      <c r="E15" s="163"/>
      <c r="F15" s="3"/>
    </row>
    <row r="16" spans="1:6" ht="22.5" customHeight="1">
      <c r="A16" s="111" t="s">
        <v>103</v>
      </c>
      <c r="B16" s="149">
        <v>1007</v>
      </c>
      <c r="C16" s="163">
        <v>14114</v>
      </c>
      <c r="D16" s="163">
        <v>40</v>
      </c>
      <c r="E16" s="163"/>
      <c r="F16" s="3"/>
    </row>
    <row r="17" spans="1:6" ht="22.5" customHeight="1">
      <c r="A17" s="111" t="s">
        <v>104</v>
      </c>
      <c r="B17" s="149"/>
      <c r="C17" s="163">
        <v>16739</v>
      </c>
      <c r="D17" s="163"/>
      <c r="E17" s="163"/>
      <c r="F17" s="3"/>
    </row>
    <row r="18" spans="1:6" ht="22.5" customHeight="1">
      <c r="A18" s="111" t="s">
        <v>105</v>
      </c>
      <c r="B18" s="149">
        <v>2723.5</v>
      </c>
      <c r="C18" s="163">
        <v>9071</v>
      </c>
      <c r="D18" s="163"/>
      <c r="E18" s="163"/>
      <c r="F18" s="3"/>
    </row>
    <row r="19" spans="1:6" ht="22.5" customHeight="1">
      <c r="A19" s="111" t="s">
        <v>106</v>
      </c>
      <c r="B19" s="149"/>
      <c r="C19" s="163">
        <v>6668</v>
      </c>
      <c r="D19" s="163"/>
      <c r="E19" s="163"/>
      <c r="F19" s="3"/>
    </row>
    <row r="20" spans="1:6" ht="22.5" customHeight="1">
      <c r="A20" s="111" t="s">
        <v>107</v>
      </c>
      <c r="B20" s="149">
        <v>2310.6</v>
      </c>
      <c r="C20" s="163">
        <v>23384</v>
      </c>
      <c r="D20" s="163">
        <v>170</v>
      </c>
      <c r="E20" s="163"/>
      <c r="F20" s="3"/>
    </row>
    <row r="21" spans="1:6" ht="22.5" customHeight="1">
      <c r="A21" s="111" t="s">
        <v>108</v>
      </c>
      <c r="B21" s="149"/>
      <c r="C21" s="163">
        <v>15718</v>
      </c>
      <c r="D21" s="163"/>
      <c r="E21" s="163"/>
      <c r="F21" s="3"/>
    </row>
    <row r="22" spans="1:6" ht="22.5" customHeight="1">
      <c r="A22" s="111" t="s">
        <v>109</v>
      </c>
      <c r="B22" s="149"/>
      <c r="C22" s="163">
        <v>36117</v>
      </c>
      <c r="D22" s="163">
        <v>386</v>
      </c>
      <c r="E22" s="163">
        <v>8</v>
      </c>
      <c r="F22" s="3"/>
    </row>
    <row r="23" spans="1:6" ht="22.5" customHeight="1">
      <c r="A23" s="111" t="s">
        <v>110</v>
      </c>
      <c r="B23" s="149">
        <v>81</v>
      </c>
      <c r="C23" s="163">
        <v>25273</v>
      </c>
      <c r="D23" s="163">
        <v>572</v>
      </c>
      <c r="E23" s="163"/>
      <c r="F23" s="3"/>
    </row>
    <row r="24" spans="1:6" ht="22.5" customHeight="1">
      <c r="A24" s="111" t="s">
        <v>111</v>
      </c>
      <c r="B24" s="149"/>
      <c r="C24" s="163">
        <v>20539</v>
      </c>
      <c r="D24" s="163">
        <v>280</v>
      </c>
      <c r="E24" s="163">
        <v>5</v>
      </c>
      <c r="F24" s="3"/>
    </row>
    <row r="25" spans="1:6" ht="22.5" customHeight="1">
      <c r="A25" s="111" t="s">
        <v>112</v>
      </c>
      <c r="B25" s="149">
        <v>54.2</v>
      </c>
      <c r="C25" s="163">
        <v>19956</v>
      </c>
      <c r="D25" s="163"/>
      <c r="E25" s="163"/>
      <c r="F25" s="3"/>
    </row>
    <row r="26" spans="1:6" ht="22.5" customHeight="1">
      <c r="A26" s="111" t="s">
        <v>113</v>
      </c>
      <c r="B26" s="149">
        <v>41.1</v>
      </c>
      <c r="C26" s="163">
        <v>20760</v>
      </c>
      <c r="D26" s="163">
        <v>54</v>
      </c>
      <c r="E26" s="163"/>
      <c r="F26" s="3"/>
    </row>
    <row r="27" spans="1:6" ht="22.5" customHeight="1">
      <c r="A27" s="111" t="s">
        <v>114</v>
      </c>
      <c r="B27" s="149">
        <v>337.7</v>
      </c>
      <c r="C27" s="163">
        <v>33875</v>
      </c>
      <c r="D27" s="163">
        <v>340</v>
      </c>
      <c r="E27" s="163"/>
      <c r="F27" s="3"/>
    </row>
    <row r="28" spans="1:6" ht="22.5" customHeight="1">
      <c r="A28" s="89" t="s">
        <v>115</v>
      </c>
      <c r="B28" s="150">
        <v>75.5</v>
      </c>
      <c r="C28" s="164">
        <v>13765</v>
      </c>
      <c r="D28" s="164">
        <v>141</v>
      </c>
      <c r="E28" s="164"/>
      <c r="F28" s="3"/>
    </row>
  </sheetData>
  <mergeCells count="7">
    <mergeCell ref="A1:E1"/>
    <mergeCell ref="C2:E2"/>
    <mergeCell ref="A2:A4"/>
    <mergeCell ref="B3:B4"/>
    <mergeCell ref="C3:C4"/>
    <mergeCell ref="D3:D4"/>
    <mergeCell ref="E3:E4"/>
  </mergeCells>
  <printOptions horizontalCentered="1"/>
  <pageMargins left="0.5902777777777778" right="0.5902777777777778" top="0.9840277777777777" bottom="0.9840277777777777" header="0.5111111111111111" footer="0.5111111111111111"/>
  <pageSetup horizontalDpi="600" verticalDpi="600" orientation="portrait" paperSize="9" r:id="rId1"/>
  <headerFooter alignWithMargins="0">
    <oddFooter>&amp;L&amp;"宋体"&amp;12－8－</oddFooter>
  </headerFooter>
</worksheet>
</file>

<file path=xl/worksheets/sheet9.xml><?xml version="1.0" encoding="utf-8"?>
<worksheet xmlns="http://schemas.openxmlformats.org/spreadsheetml/2006/main" xmlns:r="http://schemas.openxmlformats.org/officeDocument/2006/relationships">
  <dimension ref="A1:AG34"/>
  <sheetViews>
    <sheetView workbookViewId="0" topLeftCell="A1">
      <pane xSplit="1" ySplit="4" topLeftCell="B5" activePane="bottomRight" state="frozen"/>
      <selection pane="topLeft" activeCell="A1" sqref="A1"/>
      <selection pane="topRight" activeCell="A1" sqref="A1"/>
      <selection pane="bottomLeft" activeCell="A1" sqref="A1"/>
      <selection pane="bottomRight" activeCell="A2" sqref="A2:A4"/>
    </sheetView>
  </sheetViews>
  <sheetFormatPr defaultColWidth="9.00390625" defaultRowHeight="14.25"/>
  <cols>
    <col min="1" max="1" width="10.625" style="0" customWidth="1"/>
    <col min="2" max="2" width="10.50390625" style="0" customWidth="1"/>
    <col min="3" max="3" width="5.25390625" style="0" customWidth="1"/>
    <col min="4" max="4" width="11.125" style="0" customWidth="1"/>
    <col min="5" max="5" width="5.375" style="0" customWidth="1"/>
    <col min="6" max="6" width="13.375" style="0" customWidth="1"/>
    <col min="7" max="7" width="6.25390625" style="0" customWidth="1"/>
    <col min="8" max="8" width="11.00390625" style="0" customWidth="1"/>
    <col min="9" max="9" width="6.375" style="0" customWidth="1"/>
    <col min="10" max="10" width="14.875" style="0" bestFit="1" customWidth="1"/>
    <col min="11" max="11" width="10.625" style="17" customWidth="1"/>
    <col min="12" max="12" width="10.375" style="13" customWidth="1"/>
    <col min="13" max="13" width="11.125" style="16" customWidth="1"/>
    <col min="14" max="14" width="9.375" style="13" customWidth="1"/>
    <col min="15" max="15" width="4.125" style="0" customWidth="1"/>
    <col min="16" max="16" width="11.625" style="16" customWidth="1"/>
    <col min="17" max="17" width="11.125" style="13" customWidth="1"/>
    <col min="18" max="18" width="10.125" style="16" customWidth="1"/>
    <col min="19" max="19" width="9.125" style="13" customWidth="1"/>
    <col min="20" max="20" width="10.00390625" style="16" customWidth="1"/>
    <col min="21" max="21" width="9.625" style="13" customWidth="1"/>
    <col min="23" max="24" width="11.375" style="0" customWidth="1"/>
    <col min="25" max="25" width="10.125" style="0" customWidth="1"/>
    <col min="26" max="26" width="9.125" style="0" customWidth="1"/>
    <col min="27" max="27" width="10.875" style="0" customWidth="1"/>
    <col min="28" max="28" width="9.625" style="0" customWidth="1"/>
    <col min="31" max="31" width="13.75390625" style="0" bestFit="1" customWidth="1"/>
    <col min="33" max="33" width="13.75390625" style="0" bestFit="1" customWidth="1"/>
  </cols>
  <sheetData>
    <row r="1" spans="1:11" ht="33.75" customHeight="1">
      <c r="A1" s="222" t="s">
        <v>138</v>
      </c>
      <c r="B1" s="222"/>
      <c r="C1" s="222"/>
      <c r="D1" s="222"/>
      <c r="E1" s="222"/>
      <c r="F1" s="222"/>
      <c r="G1" s="222"/>
      <c r="H1" s="232"/>
      <c r="I1" s="222"/>
      <c r="K1" s="63" t="s">
        <v>139</v>
      </c>
    </row>
    <row r="2" spans="1:28" ht="39.75" customHeight="1">
      <c r="A2" s="179" t="s">
        <v>88</v>
      </c>
      <c r="B2" s="190" t="s">
        <v>140</v>
      </c>
      <c r="C2" s="190"/>
      <c r="D2" s="190"/>
      <c r="E2" s="190"/>
      <c r="F2" s="190" t="s">
        <v>141</v>
      </c>
      <c r="G2" s="190"/>
      <c r="H2" s="190"/>
      <c r="I2" s="189"/>
      <c r="J2" s="39"/>
      <c r="K2" s="233" t="s">
        <v>49</v>
      </c>
      <c r="L2" s="233"/>
      <c r="M2" s="212" t="s">
        <v>60</v>
      </c>
      <c r="N2" s="233"/>
      <c r="O2" s="36"/>
      <c r="P2" s="234" t="s">
        <v>49</v>
      </c>
      <c r="Q2" s="211"/>
      <c r="R2" s="211"/>
      <c r="S2" s="211"/>
      <c r="T2" s="211"/>
      <c r="U2" s="212"/>
      <c r="V2" s="36"/>
      <c r="W2" s="234" t="s">
        <v>60</v>
      </c>
      <c r="X2" s="211"/>
      <c r="Y2" s="211"/>
      <c r="Z2" s="211"/>
      <c r="AA2" s="211"/>
      <c r="AB2" s="212"/>
    </row>
    <row r="3" spans="1:28" ht="39" customHeight="1">
      <c r="A3" s="225"/>
      <c r="B3" s="190" t="s">
        <v>142</v>
      </c>
      <c r="C3" s="235" t="s">
        <v>143</v>
      </c>
      <c r="D3" s="190" t="s">
        <v>144</v>
      </c>
      <c r="E3" s="235" t="s">
        <v>143</v>
      </c>
      <c r="F3" s="190" t="s">
        <v>145</v>
      </c>
      <c r="G3" s="235" t="s">
        <v>143</v>
      </c>
      <c r="H3" s="190" t="s">
        <v>146</v>
      </c>
      <c r="I3" s="237" t="s">
        <v>143</v>
      </c>
      <c r="J3" s="39"/>
      <c r="K3" s="239" t="s">
        <v>91</v>
      </c>
      <c r="L3" s="240" t="s">
        <v>147</v>
      </c>
      <c r="M3" s="239" t="s">
        <v>91</v>
      </c>
      <c r="N3" s="240" t="s">
        <v>147</v>
      </c>
      <c r="O3" s="36"/>
      <c r="P3" s="241" t="s">
        <v>82</v>
      </c>
      <c r="Q3" s="240" t="s">
        <v>121</v>
      </c>
      <c r="R3" s="239" t="s">
        <v>84</v>
      </c>
      <c r="S3" s="240" t="s">
        <v>148</v>
      </c>
      <c r="T3" s="239" t="s">
        <v>85</v>
      </c>
      <c r="U3" s="240" t="s">
        <v>149</v>
      </c>
      <c r="V3" s="36"/>
      <c r="W3" s="241" t="s">
        <v>82</v>
      </c>
      <c r="X3" s="240" t="s">
        <v>121</v>
      </c>
      <c r="Y3" s="239" t="s">
        <v>84</v>
      </c>
      <c r="Z3" s="240" t="s">
        <v>148</v>
      </c>
      <c r="AA3" s="239" t="s">
        <v>85</v>
      </c>
      <c r="AB3" s="240" t="s">
        <v>149</v>
      </c>
    </row>
    <row r="4" spans="1:28" ht="39" customHeight="1">
      <c r="A4" s="225"/>
      <c r="B4" s="191"/>
      <c r="C4" s="236"/>
      <c r="D4" s="191"/>
      <c r="E4" s="236"/>
      <c r="F4" s="191"/>
      <c r="G4" s="236"/>
      <c r="H4" s="191"/>
      <c r="I4" s="238"/>
      <c r="J4" s="39"/>
      <c r="K4" s="239"/>
      <c r="L4" s="240"/>
      <c r="M4" s="239"/>
      <c r="N4" s="240"/>
      <c r="O4" s="36"/>
      <c r="P4" s="241"/>
      <c r="Q4" s="240"/>
      <c r="R4" s="241"/>
      <c r="S4" s="240"/>
      <c r="T4" s="241"/>
      <c r="U4" s="240"/>
      <c r="V4" s="36"/>
      <c r="W4" s="241"/>
      <c r="X4" s="240"/>
      <c r="Y4" s="241"/>
      <c r="Z4" s="240"/>
      <c r="AA4" s="241"/>
      <c r="AB4" s="240"/>
    </row>
    <row r="5" spans="1:33" ht="22.5" customHeight="1">
      <c r="A5" s="51" t="s">
        <v>93</v>
      </c>
      <c r="B5" s="123">
        <f>(K5-M5)*2*10000/(L5+N5)</f>
        <v>160.0728704193234</v>
      </c>
      <c r="C5" s="121"/>
      <c r="D5" s="122">
        <f>(P5-W5)*2*10000/(Q5+X5)</f>
        <v>86.34580001309988</v>
      </c>
      <c r="E5" s="121"/>
      <c r="F5" s="122">
        <f>(R5-Y5)*2*10000/(S5+Z5)</f>
        <v>349.63097022311473</v>
      </c>
      <c r="G5" s="121"/>
      <c r="H5" s="122">
        <f>(T5-AA5)*2*10000/(U5+AB5)</f>
        <v>213.11076240463183</v>
      </c>
      <c r="I5" s="121"/>
      <c r="J5" s="82"/>
      <c r="K5" s="130">
        <v>47475.9</v>
      </c>
      <c r="L5" s="153">
        <v>391124</v>
      </c>
      <c r="M5" s="151">
        <v>41193.4</v>
      </c>
      <c r="N5" s="155">
        <v>393831</v>
      </c>
      <c r="O5" s="36"/>
      <c r="P5" s="130">
        <v>134062.1</v>
      </c>
      <c r="Q5" s="153">
        <v>1847304</v>
      </c>
      <c r="R5" s="130">
        <v>6656.8</v>
      </c>
      <c r="S5" s="153">
        <v>35378</v>
      </c>
      <c r="T5" s="130">
        <v>28856.4</v>
      </c>
      <c r="U5" s="156">
        <v>221750</v>
      </c>
      <c r="V5" s="36"/>
      <c r="W5" s="158">
        <v>118111</v>
      </c>
      <c r="X5" s="159">
        <v>1847398</v>
      </c>
      <c r="Y5" s="158">
        <v>5420.4</v>
      </c>
      <c r="Z5" s="159">
        <v>35348</v>
      </c>
      <c r="AA5" s="158">
        <v>24130.2</v>
      </c>
      <c r="AB5" s="159">
        <v>221794</v>
      </c>
      <c r="AG5" s="11"/>
    </row>
    <row r="6" spans="1:33" ht="22.5" customHeight="1">
      <c r="A6" s="49" t="s">
        <v>95</v>
      </c>
      <c r="B6" s="120">
        <f aca="true" t="shared" si="0" ref="B6:B26">(K6-M6)*2*10000/(L6+N6)</f>
        <v>339.5475438461339</v>
      </c>
      <c r="C6" s="118">
        <f>RANK(B6,B$6:B$26)</f>
        <v>2</v>
      </c>
      <c r="D6" s="119">
        <f>(P6-W6)*2*10000/(Q6+X6)</f>
        <v>232.31816056928184</v>
      </c>
      <c r="E6" s="118">
        <f>RANK(D6,D$6:D$26)</f>
        <v>2</v>
      </c>
      <c r="F6" s="119">
        <f>(R6-Y6)*2*10000/(S6+Z6)</f>
        <v>618.3689627870148</v>
      </c>
      <c r="G6" s="118">
        <f>RANK(F6,F$6:F$26)</f>
        <v>4</v>
      </c>
      <c r="H6" s="119">
        <f>(T6-AA6)*2*10000/(U6+AB6)</f>
        <v>498.3155908907158</v>
      </c>
      <c r="I6" s="118">
        <f>RANK(H6,H$6:H$26)</f>
        <v>4</v>
      </c>
      <c r="J6" s="58"/>
      <c r="K6" s="130">
        <v>9901.4</v>
      </c>
      <c r="L6" s="153">
        <v>38411</v>
      </c>
      <c r="M6" s="151">
        <v>8579.1</v>
      </c>
      <c r="N6" s="155">
        <v>39475</v>
      </c>
      <c r="O6" s="36"/>
      <c r="P6" s="130">
        <v>11668.1</v>
      </c>
      <c r="Q6" s="153">
        <v>57263</v>
      </c>
      <c r="R6" s="130">
        <v>438.4</v>
      </c>
      <c r="S6" s="153">
        <v>1255</v>
      </c>
      <c r="T6" s="130">
        <v>1132.4</v>
      </c>
      <c r="U6" s="156">
        <v>3697</v>
      </c>
      <c r="V6" s="36"/>
      <c r="W6" s="158">
        <v>10326.3</v>
      </c>
      <c r="X6" s="159">
        <v>58251</v>
      </c>
      <c r="Y6" s="158">
        <v>360.3</v>
      </c>
      <c r="Z6" s="159">
        <v>1271</v>
      </c>
      <c r="AA6" s="158">
        <v>947.5</v>
      </c>
      <c r="AB6" s="159">
        <v>3724</v>
      </c>
      <c r="AG6" s="11"/>
    </row>
    <row r="7" spans="1:28" ht="22.5" customHeight="1">
      <c r="A7" s="49" t="s">
        <v>96</v>
      </c>
      <c r="B7" s="120">
        <f t="shared" si="0"/>
        <v>353.3789219629926</v>
      </c>
      <c r="C7" s="118">
        <f aca="true" t="shared" si="1" ref="C7:C26">RANK(B7,B$6:B$26)</f>
        <v>1</v>
      </c>
      <c r="D7" s="119"/>
      <c r="E7" s="118"/>
      <c r="F7" s="119"/>
      <c r="G7" s="118"/>
      <c r="H7" s="119"/>
      <c r="I7" s="118"/>
      <c r="J7" s="58"/>
      <c r="K7" s="130">
        <v>1847.1</v>
      </c>
      <c r="L7" s="153">
        <v>9858</v>
      </c>
      <c r="M7" s="151">
        <v>1495.7</v>
      </c>
      <c r="N7" s="155">
        <v>10030</v>
      </c>
      <c r="O7" s="36"/>
      <c r="P7" s="130"/>
      <c r="Q7" s="153"/>
      <c r="R7" s="130"/>
      <c r="S7" s="153"/>
      <c r="T7" s="130"/>
      <c r="U7" s="156"/>
      <c r="V7" s="36"/>
      <c r="W7" s="158"/>
      <c r="X7" s="159"/>
      <c r="Y7" s="158"/>
      <c r="Z7" s="159"/>
      <c r="AA7" s="158"/>
      <c r="AB7" s="159"/>
    </row>
    <row r="8" spans="1:33" ht="22.5" customHeight="1">
      <c r="A8" s="49" t="s">
        <v>97</v>
      </c>
      <c r="B8" s="120">
        <f t="shared" si="0"/>
        <v>297.0669618151634</v>
      </c>
      <c r="C8" s="118">
        <f t="shared" si="1"/>
        <v>3</v>
      </c>
      <c r="D8" s="119">
        <f>(P8-W8)*2*10000/(Q8+X8)</f>
        <v>247.69412692156092</v>
      </c>
      <c r="E8" s="118">
        <f aca="true" t="shared" si="2" ref="E8:E26">RANK(D8,D$6:D$26)</f>
        <v>1</v>
      </c>
      <c r="F8" s="119">
        <f>(R8-Y8)*2*10000/(S8+Z8)</f>
        <v>629.7029702970299</v>
      </c>
      <c r="G8" s="118">
        <f aca="true" t="shared" si="3" ref="G8:G26">RANK(F8,F$6:F$26)</f>
        <v>3</v>
      </c>
      <c r="H8" s="119">
        <f>(T8-AA8)*2*10000/(U8+AB8)</f>
        <v>592.9648241206032</v>
      </c>
      <c r="I8" s="118">
        <f aca="true" t="shared" si="4" ref="I8:I26">RANK(H8,H$6:H$26)</f>
        <v>2</v>
      </c>
      <c r="J8" s="58"/>
      <c r="K8" s="130">
        <v>601.1</v>
      </c>
      <c r="L8" s="153">
        <v>4513</v>
      </c>
      <c r="M8" s="151">
        <v>466.9</v>
      </c>
      <c r="N8" s="155">
        <v>4522</v>
      </c>
      <c r="O8" s="36"/>
      <c r="P8" s="130">
        <v>690.7</v>
      </c>
      <c r="Q8" s="153">
        <v>6293</v>
      </c>
      <c r="R8" s="130">
        <v>71.7</v>
      </c>
      <c r="S8" s="153">
        <v>264</v>
      </c>
      <c r="T8" s="130">
        <v>192.3</v>
      </c>
      <c r="U8" s="156">
        <v>686</v>
      </c>
      <c r="V8" s="36"/>
      <c r="W8" s="158">
        <v>533.6</v>
      </c>
      <c r="X8" s="159">
        <v>6392</v>
      </c>
      <c r="Y8" s="158">
        <v>55.8</v>
      </c>
      <c r="Z8" s="159">
        <v>241</v>
      </c>
      <c r="AA8" s="158">
        <v>151</v>
      </c>
      <c r="AB8" s="159">
        <v>707</v>
      </c>
      <c r="AG8" s="11"/>
    </row>
    <row r="9" spans="1:33" ht="22.5" customHeight="1">
      <c r="A9" s="49" t="s">
        <v>98</v>
      </c>
      <c r="B9" s="120">
        <f t="shared" si="0"/>
        <v>159.23755401645653</v>
      </c>
      <c r="C9" s="118">
        <f t="shared" si="1"/>
        <v>9</v>
      </c>
      <c r="D9" s="119">
        <f aca="true" t="shared" si="5" ref="D9:D26">(P9-W9)*2*10000/(Q9+X9)</f>
        <v>96.51138018989059</v>
      </c>
      <c r="E9" s="118">
        <f t="shared" si="2"/>
        <v>10</v>
      </c>
      <c r="F9" s="119">
        <f aca="true" t="shared" si="6" ref="F9:F26">(R9-Y9)*2*10000/(S9+Z9)</f>
        <v>364.7700701480905</v>
      </c>
      <c r="G9" s="118">
        <f t="shared" si="3"/>
        <v>9</v>
      </c>
      <c r="H9" s="119">
        <f aca="true" t="shared" si="7" ref="H9:H26">(T9-AA9)*2*10000/(U9+AB9)</f>
        <v>303.1371166725414</v>
      </c>
      <c r="I9" s="118">
        <f t="shared" si="4"/>
        <v>8</v>
      </c>
      <c r="J9" s="58"/>
      <c r="K9" s="130">
        <v>3295.8</v>
      </c>
      <c r="L9" s="153">
        <v>25174</v>
      </c>
      <c r="M9" s="151">
        <v>2892.3</v>
      </c>
      <c r="N9" s="155">
        <v>25505</v>
      </c>
      <c r="O9" s="36"/>
      <c r="P9" s="130">
        <v>6634.6</v>
      </c>
      <c r="Q9" s="153">
        <v>86859</v>
      </c>
      <c r="R9" s="130">
        <v>131.9</v>
      </c>
      <c r="S9" s="153">
        <v>641</v>
      </c>
      <c r="T9" s="130">
        <v>489</v>
      </c>
      <c r="U9" s="156">
        <v>2837</v>
      </c>
      <c r="V9" s="36"/>
      <c r="W9" s="158">
        <v>5796.5</v>
      </c>
      <c r="X9" s="159">
        <v>86820</v>
      </c>
      <c r="Y9" s="158">
        <v>108.5</v>
      </c>
      <c r="Z9" s="159">
        <v>642</v>
      </c>
      <c r="AA9" s="158">
        <v>403</v>
      </c>
      <c r="AB9" s="159">
        <v>2837</v>
      </c>
      <c r="AG9" s="11"/>
    </row>
    <row r="10" spans="1:33" ht="22.5" customHeight="1">
      <c r="A10" s="49" t="s">
        <v>99</v>
      </c>
      <c r="B10" s="120">
        <f t="shared" si="0"/>
        <v>215.28085899369967</v>
      </c>
      <c r="C10" s="118">
        <f t="shared" si="1"/>
        <v>5</v>
      </c>
      <c r="D10" s="119">
        <f t="shared" si="5"/>
        <v>181.40068886337536</v>
      </c>
      <c r="E10" s="118">
        <f t="shared" si="2"/>
        <v>3</v>
      </c>
      <c r="F10" s="119">
        <f t="shared" si="6"/>
        <v>740.8934707903777</v>
      </c>
      <c r="G10" s="118">
        <f t="shared" si="3"/>
        <v>2</v>
      </c>
      <c r="H10" s="119">
        <f t="shared" si="7"/>
        <v>561.9757688723205</v>
      </c>
      <c r="I10" s="118">
        <f t="shared" si="4"/>
        <v>3</v>
      </c>
      <c r="J10" s="58"/>
      <c r="K10" s="130">
        <v>1297.7</v>
      </c>
      <c r="L10" s="153">
        <v>11135</v>
      </c>
      <c r="M10" s="151">
        <v>1055.1</v>
      </c>
      <c r="N10" s="155">
        <v>11403</v>
      </c>
      <c r="O10" s="36"/>
      <c r="P10" s="130">
        <v>2894.7</v>
      </c>
      <c r="Q10" s="153">
        <v>29279</v>
      </c>
      <c r="R10" s="130">
        <v>541.3</v>
      </c>
      <c r="S10" s="153">
        <v>1453</v>
      </c>
      <c r="T10" s="130">
        <v>311.7</v>
      </c>
      <c r="U10" s="156">
        <v>1071</v>
      </c>
      <c r="V10" s="36"/>
      <c r="W10" s="158">
        <v>2357.5</v>
      </c>
      <c r="X10" s="159">
        <v>29949</v>
      </c>
      <c r="Y10" s="158">
        <v>433.5</v>
      </c>
      <c r="Z10" s="159">
        <v>1457</v>
      </c>
      <c r="AA10" s="158">
        <v>251.4</v>
      </c>
      <c r="AB10" s="159">
        <v>1075</v>
      </c>
      <c r="AG10" s="11"/>
    </row>
    <row r="11" spans="1:33" ht="22.5" customHeight="1">
      <c r="A11" s="49" t="s">
        <v>100</v>
      </c>
      <c r="B11" s="120">
        <f t="shared" si="0"/>
        <v>152.7936145952109</v>
      </c>
      <c r="C11" s="118">
        <f t="shared" si="1"/>
        <v>11</v>
      </c>
      <c r="D11" s="119">
        <f t="shared" si="5"/>
        <v>133.55121190209132</v>
      </c>
      <c r="E11" s="118">
        <f t="shared" si="2"/>
        <v>7</v>
      </c>
      <c r="F11" s="119">
        <f t="shared" si="6"/>
        <v>345.954356846473</v>
      </c>
      <c r="G11" s="118">
        <f t="shared" si="3"/>
        <v>10</v>
      </c>
      <c r="H11" s="119">
        <f t="shared" si="7"/>
        <v>297.8267225416625</v>
      </c>
      <c r="I11" s="118">
        <f t="shared" si="4"/>
        <v>10</v>
      </c>
      <c r="J11" s="58"/>
      <c r="K11" s="130">
        <v>3149.9</v>
      </c>
      <c r="L11" s="153">
        <v>25329</v>
      </c>
      <c r="M11" s="151">
        <v>2761.3</v>
      </c>
      <c r="N11" s="155">
        <v>25537</v>
      </c>
      <c r="O11" s="36"/>
      <c r="P11" s="130">
        <v>6410.6</v>
      </c>
      <c r="Q11" s="153">
        <v>87744</v>
      </c>
      <c r="R11" s="130">
        <v>317.5</v>
      </c>
      <c r="S11" s="153">
        <v>1926</v>
      </c>
      <c r="T11" s="130">
        <v>711.9</v>
      </c>
      <c r="U11" s="156">
        <v>5128</v>
      </c>
      <c r="V11" s="36"/>
      <c r="W11" s="158">
        <v>5237.8</v>
      </c>
      <c r="X11" s="159">
        <v>87889</v>
      </c>
      <c r="Y11" s="158">
        <v>250.8</v>
      </c>
      <c r="Z11" s="159">
        <v>1930</v>
      </c>
      <c r="AA11" s="158">
        <v>559.1</v>
      </c>
      <c r="AB11" s="159">
        <v>5133</v>
      </c>
      <c r="AG11" s="11"/>
    </row>
    <row r="12" spans="1:33" ht="22.5" customHeight="1">
      <c r="A12" s="49" t="s">
        <v>101</v>
      </c>
      <c r="B12" s="120">
        <f t="shared" si="0"/>
        <v>109.84365952518822</v>
      </c>
      <c r="C12" s="118">
        <f t="shared" si="1"/>
        <v>19</v>
      </c>
      <c r="D12" s="119">
        <f t="shared" si="5"/>
        <v>60.13953123775184</v>
      </c>
      <c r="E12" s="118">
        <f t="shared" si="2"/>
        <v>18</v>
      </c>
      <c r="F12" s="119">
        <f t="shared" si="6"/>
        <v>248.28314844162705</v>
      </c>
      <c r="G12" s="118">
        <f t="shared" si="3"/>
        <v>17</v>
      </c>
      <c r="H12" s="119">
        <f t="shared" si="7"/>
        <v>177.94019933554813</v>
      </c>
      <c r="I12" s="118">
        <f t="shared" si="4"/>
        <v>15</v>
      </c>
      <c r="J12" s="58"/>
      <c r="K12" s="130">
        <v>3314.9</v>
      </c>
      <c r="L12" s="153">
        <v>34577</v>
      </c>
      <c r="M12" s="151">
        <v>2935.5</v>
      </c>
      <c r="N12" s="155">
        <v>34503</v>
      </c>
      <c r="O12" s="36"/>
      <c r="P12" s="130">
        <v>14044.9</v>
      </c>
      <c r="Q12" s="153">
        <v>223245</v>
      </c>
      <c r="R12" s="130">
        <v>237.2</v>
      </c>
      <c r="S12" s="153">
        <v>1893</v>
      </c>
      <c r="T12" s="130">
        <v>1390.6</v>
      </c>
      <c r="U12" s="156">
        <v>15050</v>
      </c>
      <c r="V12" s="36"/>
      <c r="W12" s="158">
        <v>12702.3</v>
      </c>
      <c r="X12" s="159">
        <v>223250</v>
      </c>
      <c r="Y12" s="158">
        <v>190.2</v>
      </c>
      <c r="Z12" s="159">
        <v>1893</v>
      </c>
      <c r="AA12" s="158">
        <v>1122.8</v>
      </c>
      <c r="AB12" s="159">
        <v>15050</v>
      </c>
      <c r="AG12" s="11"/>
    </row>
    <row r="13" spans="1:33" ht="22.5" customHeight="1">
      <c r="A13" s="49" t="s">
        <v>102</v>
      </c>
      <c r="B13" s="120">
        <f t="shared" si="0"/>
        <v>136.74222456510284</v>
      </c>
      <c r="C13" s="118">
        <f t="shared" si="1"/>
        <v>13</v>
      </c>
      <c r="D13" s="119">
        <f t="shared" si="5"/>
        <v>73.81687242798365</v>
      </c>
      <c r="E13" s="118">
        <f t="shared" si="2"/>
        <v>16</v>
      </c>
      <c r="F13" s="119">
        <f t="shared" si="6"/>
        <v>338.03326102675345</v>
      </c>
      <c r="G13" s="118">
        <f t="shared" si="3"/>
        <v>12</v>
      </c>
      <c r="H13" s="119">
        <f t="shared" si="7"/>
        <v>249.65444612650575</v>
      </c>
      <c r="I13" s="118">
        <f t="shared" si="4"/>
        <v>12</v>
      </c>
      <c r="J13" s="58"/>
      <c r="K13" s="130">
        <v>2195.3</v>
      </c>
      <c r="L13" s="153">
        <v>18965</v>
      </c>
      <c r="M13" s="151">
        <v>1935.9</v>
      </c>
      <c r="N13" s="155">
        <v>18975</v>
      </c>
      <c r="O13" s="36"/>
      <c r="P13" s="130">
        <v>19298.9</v>
      </c>
      <c r="Q13" s="153">
        <v>267991</v>
      </c>
      <c r="R13" s="130">
        <v>491.3</v>
      </c>
      <c r="S13" s="153">
        <v>2766</v>
      </c>
      <c r="T13" s="130">
        <v>2088.8</v>
      </c>
      <c r="U13" s="156">
        <v>15193</v>
      </c>
      <c r="V13" s="36"/>
      <c r="W13" s="158">
        <v>17318.6</v>
      </c>
      <c r="X13" s="159">
        <v>268553</v>
      </c>
      <c r="Y13" s="158">
        <v>397.8</v>
      </c>
      <c r="Z13" s="159">
        <v>2766</v>
      </c>
      <c r="AA13" s="158">
        <v>1709.5</v>
      </c>
      <c r="AB13" s="159">
        <v>15193</v>
      </c>
      <c r="AC13" s="87" t="s">
        <v>150</v>
      </c>
      <c r="AG13" s="11"/>
    </row>
    <row r="14" spans="1:33" ht="22.5" customHeight="1">
      <c r="A14" s="49" t="s">
        <v>103</v>
      </c>
      <c r="B14" s="120">
        <f t="shared" si="0"/>
        <v>181.06382978723408</v>
      </c>
      <c r="C14" s="118">
        <f t="shared" si="1"/>
        <v>7</v>
      </c>
      <c r="D14" s="119">
        <f t="shared" si="5"/>
        <v>113.72097083988119</v>
      </c>
      <c r="E14" s="118">
        <f t="shared" si="2"/>
        <v>8</v>
      </c>
      <c r="F14" s="119">
        <f t="shared" si="6"/>
        <v>444.81054365733115</v>
      </c>
      <c r="G14" s="118">
        <f t="shared" si="3"/>
        <v>7</v>
      </c>
      <c r="H14" s="119">
        <f t="shared" si="7"/>
        <v>455.2519732847603</v>
      </c>
      <c r="I14" s="118">
        <f t="shared" si="4"/>
        <v>5</v>
      </c>
      <c r="J14" s="58"/>
      <c r="K14" s="130">
        <v>1394.4</v>
      </c>
      <c r="L14" s="153">
        <v>9300</v>
      </c>
      <c r="M14" s="151">
        <v>1224.2</v>
      </c>
      <c r="N14" s="155">
        <v>9500</v>
      </c>
      <c r="O14" s="36"/>
      <c r="P14" s="130">
        <v>6967.7</v>
      </c>
      <c r="Q14" s="153">
        <v>71918</v>
      </c>
      <c r="R14" s="130">
        <v>237.6</v>
      </c>
      <c r="S14" s="153">
        <v>906</v>
      </c>
      <c r="T14" s="130">
        <v>2118.4</v>
      </c>
      <c r="U14" s="156">
        <v>8254</v>
      </c>
      <c r="V14" s="36"/>
      <c r="W14" s="158">
        <v>6153.6</v>
      </c>
      <c r="X14" s="159">
        <v>71257</v>
      </c>
      <c r="Y14" s="158">
        <v>197.1</v>
      </c>
      <c r="Z14" s="159">
        <v>915</v>
      </c>
      <c r="AA14" s="158">
        <v>1743.5</v>
      </c>
      <c r="AB14" s="159">
        <v>8216</v>
      </c>
      <c r="AG14" s="11"/>
    </row>
    <row r="15" spans="1:33" ht="22.5" customHeight="1">
      <c r="A15" s="49" t="s">
        <v>104</v>
      </c>
      <c r="B15" s="120">
        <f t="shared" si="0"/>
        <v>120.6180364144571</v>
      </c>
      <c r="C15" s="118">
        <f t="shared" si="1"/>
        <v>17</v>
      </c>
      <c r="D15" s="119">
        <f t="shared" si="5"/>
        <v>86.65654258690171</v>
      </c>
      <c r="E15" s="118">
        <f t="shared" si="2"/>
        <v>13</v>
      </c>
      <c r="F15" s="119">
        <f t="shared" si="6"/>
        <v>344.34782608695645</v>
      </c>
      <c r="G15" s="118">
        <f t="shared" si="3"/>
        <v>11</v>
      </c>
      <c r="H15" s="119">
        <f t="shared" si="7"/>
        <v>202.59873482646606</v>
      </c>
      <c r="I15" s="118">
        <f t="shared" si="4"/>
        <v>14</v>
      </c>
      <c r="J15" s="58"/>
      <c r="K15" s="130">
        <v>1732.5</v>
      </c>
      <c r="L15" s="153">
        <v>25759</v>
      </c>
      <c r="M15" s="151">
        <v>1421.8</v>
      </c>
      <c r="N15" s="155">
        <v>25759</v>
      </c>
      <c r="O15" s="36"/>
      <c r="P15" s="130">
        <v>4347.8</v>
      </c>
      <c r="Q15" s="153">
        <v>83629</v>
      </c>
      <c r="R15" s="130">
        <v>197.4</v>
      </c>
      <c r="S15" s="153">
        <v>1168</v>
      </c>
      <c r="T15" s="130">
        <v>1268.2</v>
      </c>
      <c r="U15" s="156">
        <v>11698</v>
      </c>
      <c r="V15" s="36"/>
      <c r="W15" s="158">
        <v>3623.1</v>
      </c>
      <c r="X15" s="159">
        <v>83629</v>
      </c>
      <c r="Y15" s="158">
        <v>157.8</v>
      </c>
      <c r="Z15" s="159">
        <v>1132</v>
      </c>
      <c r="AA15" s="158">
        <v>1031.2</v>
      </c>
      <c r="AB15" s="159">
        <v>11698</v>
      </c>
      <c r="AG15" s="11"/>
    </row>
    <row r="16" spans="1:33" ht="22.5" customHeight="1">
      <c r="A16" s="49" t="s">
        <v>105</v>
      </c>
      <c r="B16" s="120">
        <f t="shared" si="0"/>
        <v>177.376526818906</v>
      </c>
      <c r="C16" s="118">
        <f t="shared" si="1"/>
        <v>8</v>
      </c>
      <c r="D16" s="119">
        <f t="shared" si="5"/>
        <v>162.84894576255755</v>
      </c>
      <c r="E16" s="118">
        <f t="shared" si="2"/>
        <v>5</v>
      </c>
      <c r="F16" s="119">
        <f t="shared" si="6"/>
        <v>612.0906801007555</v>
      </c>
      <c r="G16" s="118">
        <f t="shared" si="3"/>
        <v>5</v>
      </c>
      <c r="H16" s="119">
        <f t="shared" si="7"/>
        <v>733.3333333333334</v>
      </c>
      <c r="I16" s="118">
        <f t="shared" si="4"/>
        <v>1</v>
      </c>
      <c r="J16" s="58"/>
      <c r="K16" s="130">
        <v>831.9</v>
      </c>
      <c r="L16" s="153">
        <v>9415</v>
      </c>
      <c r="M16" s="151">
        <v>664.9</v>
      </c>
      <c r="N16" s="155">
        <v>9415</v>
      </c>
      <c r="O16" s="36"/>
      <c r="P16" s="130">
        <v>1777.7</v>
      </c>
      <c r="Q16" s="153">
        <v>21959</v>
      </c>
      <c r="R16" s="130">
        <v>241.1</v>
      </c>
      <c r="S16" s="153">
        <v>794</v>
      </c>
      <c r="T16" s="130">
        <v>123.8</v>
      </c>
      <c r="U16" s="156">
        <v>330</v>
      </c>
      <c r="V16" s="36"/>
      <c r="W16" s="158">
        <v>1420.1</v>
      </c>
      <c r="X16" s="159">
        <v>21959</v>
      </c>
      <c r="Y16" s="158">
        <v>192.5</v>
      </c>
      <c r="Z16" s="159">
        <v>794</v>
      </c>
      <c r="AA16" s="158">
        <v>99.6</v>
      </c>
      <c r="AB16" s="159">
        <v>330</v>
      </c>
      <c r="AG16" s="11"/>
    </row>
    <row r="17" spans="1:33" ht="22.5" customHeight="1">
      <c r="A17" s="49" t="s">
        <v>106</v>
      </c>
      <c r="B17" s="120">
        <f t="shared" si="0"/>
        <v>192.2675026123302</v>
      </c>
      <c r="C17" s="118">
        <f t="shared" si="1"/>
        <v>6</v>
      </c>
      <c r="D17" s="119">
        <f t="shared" si="5"/>
        <v>139.2941908875141</v>
      </c>
      <c r="E17" s="118">
        <f t="shared" si="2"/>
        <v>6</v>
      </c>
      <c r="F17" s="119">
        <f t="shared" si="6"/>
        <v>777.7777777777782</v>
      </c>
      <c r="G17" s="118">
        <f t="shared" si="3"/>
        <v>1</v>
      </c>
      <c r="H17" s="119">
        <f t="shared" si="7"/>
        <v>0</v>
      </c>
      <c r="I17" s="118">
        <f t="shared" si="4"/>
        <v>19</v>
      </c>
      <c r="J17" s="58"/>
      <c r="K17" s="130">
        <v>479.1</v>
      </c>
      <c r="L17" s="153">
        <v>4738</v>
      </c>
      <c r="M17" s="151">
        <v>387.1</v>
      </c>
      <c r="N17" s="155">
        <v>4832</v>
      </c>
      <c r="O17" s="36"/>
      <c r="P17" s="130">
        <v>906.1</v>
      </c>
      <c r="Q17" s="153">
        <v>12807</v>
      </c>
      <c r="R17" s="130">
        <v>321.6</v>
      </c>
      <c r="S17" s="153">
        <v>828</v>
      </c>
      <c r="T17" s="130">
        <v>129.7</v>
      </c>
      <c r="U17" s="156">
        <v>627</v>
      </c>
      <c r="V17" s="36"/>
      <c r="W17" s="158">
        <v>727.1</v>
      </c>
      <c r="X17" s="159">
        <v>12894</v>
      </c>
      <c r="Y17" s="158">
        <v>257.2</v>
      </c>
      <c r="Z17" s="159">
        <v>828</v>
      </c>
      <c r="AA17" s="158">
        <v>129.7</v>
      </c>
      <c r="AB17" s="159">
        <v>627</v>
      </c>
      <c r="AG17" s="11"/>
    </row>
    <row r="18" spans="1:33" ht="22.5" customHeight="1">
      <c r="A18" s="49" t="s">
        <v>107</v>
      </c>
      <c r="B18" s="120">
        <f t="shared" si="0"/>
        <v>232.49920810896413</v>
      </c>
      <c r="C18" s="118">
        <f t="shared" si="1"/>
        <v>4</v>
      </c>
      <c r="D18" s="119">
        <f t="shared" si="5"/>
        <v>165.7442164993453</v>
      </c>
      <c r="E18" s="118">
        <f t="shared" si="2"/>
        <v>4</v>
      </c>
      <c r="F18" s="119">
        <f t="shared" si="6"/>
        <v>507.0611970410222</v>
      </c>
      <c r="G18" s="118">
        <f t="shared" si="3"/>
        <v>6</v>
      </c>
      <c r="H18" s="119">
        <f t="shared" si="7"/>
        <v>399.7504901087151</v>
      </c>
      <c r="I18" s="118">
        <f t="shared" si="4"/>
        <v>6</v>
      </c>
      <c r="J18" s="58"/>
      <c r="K18" s="130">
        <v>1990.5</v>
      </c>
      <c r="L18" s="153">
        <v>12601</v>
      </c>
      <c r="M18" s="151">
        <v>1696.9</v>
      </c>
      <c r="N18" s="155">
        <v>12655</v>
      </c>
      <c r="O18" s="36"/>
      <c r="P18" s="130">
        <v>5871.2</v>
      </c>
      <c r="Q18" s="153">
        <v>57272</v>
      </c>
      <c r="R18" s="130">
        <v>318</v>
      </c>
      <c r="S18" s="153">
        <v>1491</v>
      </c>
      <c r="T18" s="130">
        <v>1076.2</v>
      </c>
      <c r="U18" s="156">
        <v>5596</v>
      </c>
      <c r="V18" s="36"/>
      <c r="W18" s="158">
        <v>4921.9</v>
      </c>
      <c r="X18" s="159">
        <v>57278</v>
      </c>
      <c r="Y18" s="158">
        <v>242.6</v>
      </c>
      <c r="Z18" s="159">
        <v>1483</v>
      </c>
      <c r="AA18" s="158">
        <v>851.9</v>
      </c>
      <c r="AB18" s="159">
        <v>5626</v>
      </c>
      <c r="AG18" s="11"/>
    </row>
    <row r="19" spans="1:33" ht="22.5" customHeight="1">
      <c r="A19" s="49" t="s">
        <v>108</v>
      </c>
      <c r="B19" s="120">
        <f t="shared" si="0"/>
        <v>115.7865634503733</v>
      </c>
      <c r="C19" s="118">
        <f t="shared" si="1"/>
        <v>18</v>
      </c>
      <c r="D19" s="119">
        <f t="shared" si="5"/>
        <v>71.1678272339643</v>
      </c>
      <c r="E19" s="118">
        <f t="shared" si="2"/>
        <v>17</v>
      </c>
      <c r="F19" s="119">
        <f t="shared" si="6"/>
        <v>261.04417670682733</v>
      </c>
      <c r="G19" s="118">
        <f t="shared" si="3"/>
        <v>15</v>
      </c>
      <c r="H19" s="119">
        <f t="shared" si="7"/>
        <v>231.4223512336719</v>
      </c>
      <c r="I19" s="118">
        <f t="shared" si="4"/>
        <v>13</v>
      </c>
      <c r="J19" s="58"/>
      <c r="K19" s="130">
        <v>1857.5</v>
      </c>
      <c r="L19" s="153">
        <v>18085</v>
      </c>
      <c r="M19" s="151">
        <v>1648.1</v>
      </c>
      <c r="N19" s="155">
        <v>18085</v>
      </c>
      <c r="O19" s="36"/>
      <c r="P19" s="130">
        <v>4519.1</v>
      </c>
      <c r="Q19" s="153">
        <v>65198</v>
      </c>
      <c r="R19" s="130">
        <v>192.6</v>
      </c>
      <c r="S19" s="153">
        <v>1494</v>
      </c>
      <c r="T19" s="130">
        <v>1512.6</v>
      </c>
      <c r="U19" s="156">
        <v>13780</v>
      </c>
      <c r="V19" s="36"/>
      <c r="W19" s="158">
        <v>4055.1</v>
      </c>
      <c r="X19" s="159">
        <v>65198</v>
      </c>
      <c r="Y19" s="158">
        <v>153.6</v>
      </c>
      <c r="Z19" s="159">
        <v>1494</v>
      </c>
      <c r="AA19" s="158">
        <v>1193.7</v>
      </c>
      <c r="AB19" s="159">
        <v>13780</v>
      </c>
      <c r="AG19" s="11"/>
    </row>
    <row r="20" spans="1:33" ht="22.5" customHeight="1">
      <c r="A20" s="49" t="s">
        <v>109</v>
      </c>
      <c r="B20" s="120">
        <f t="shared" si="0"/>
        <v>120.85561497326199</v>
      </c>
      <c r="C20" s="118">
        <f t="shared" si="1"/>
        <v>16</v>
      </c>
      <c r="D20" s="119">
        <f t="shared" si="5"/>
        <v>86.98415051975495</v>
      </c>
      <c r="E20" s="118">
        <f t="shared" si="2"/>
        <v>12</v>
      </c>
      <c r="F20" s="119">
        <f t="shared" si="6"/>
        <v>223.0398715547231</v>
      </c>
      <c r="G20" s="118">
        <f t="shared" si="3"/>
        <v>18</v>
      </c>
      <c r="H20" s="119">
        <f t="shared" si="7"/>
        <v>148.92620314175372</v>
      </c>
      <c r="I20" s="118">
        <f t="shared" si="4"/>
        <v>17</v>
      </c>
      <c r="J20" s="58"/>
      <c r="K20" s="130">
        <v>4067.7</v>
      </c>
      <c r="L20" s="153">
        <v>50282</v>
      </c>
      <c r="M20" s="151">
        <v>3457.5</v>
      </c>
      <c r="N20" s="155">
        <v>50698</v>
      </c>
      <c r="O20" s="36"/>
      <c r="P20" s="130">
        <v>10303.4</v>
      </c>
      <c r="Q20" s="153">
        <v>188264</v>
      </c>
      <c r="R20" s="130">
        <v>737</v>
      </c>
      <c r="S20" s="153">
        <v>7474</v>
      </c>
      <c r="T20" s="130">
        <v>3594.5</v>
      </c>
      <c r="U20" s="156">
        <v>47996</v>
      </c>
      <c r="V20" s="36"/>
      <c r="W20" s="158">
        <v>8660.8</v>
      </c>
      <c r="X20" s="159">
        <v>189414</v>
      </c>
      <c r="Y20" s="158">
        <v>570.3</v>
      </c>
      <c r="Z20" s="159">
        <v>7474</v>
      </c>
      <c r="AA20" s="158">
        <v>2879.2</v>
      </c>
      <c r="AB20" s="159">
        <v>48065</v>
      </c>
      <c r="AG20" s="11"/>
    </row>
    <row r="21" spans="1:33" ht="22.5" customHeight="1">
      <c r="A21" s="49" t="s">
        <v>110</v>
      </c>
      <c r="B21" s="120">
        <f t="shared" si="0"/>
        <v>104.93310400462725</v>
      </c>
      <c r="C21" s="118">
        <f t="shared" si="1"/>
        <v>20</v>
      </c>
      <c r="D21" s="119">
        <f t="shared" si="5"/>
        <v>76.47960433035759</v>
      </c>
      <c r="E21" s="118">
        <f t="shared" si="2"/>
        <v>14</v>
      </c>
      <c r="F21" s="119">
        <f t="shared" si="6"/>
        <v>256.8583621215201</v>
      </c>
      <c r="G21" s="118">
        <f t="shared" si="3"/>
        <v>16</v>
      </c>
      <c r="H21" s="119">
        <f t="shared" si="7"/>
        <v>169.00722228591076</v>
      </c>
      <c r="I21" s="118">
        <f t="shared" si="4"/>
        <v>16</v>
      </c>
      <c r="J21" s="58"/>
      <c r="K21" s="130">
        <v>2790.4</v>
      </c>
      <c r="L21" s="153">
        <v>32882</v>
      </c>
      <c r="M21" s="151">
        <v>2445.7</v>
      </c>
      <c r="N21" s="155">
        <v>32817</v>
      </c>
      <c r="O21" s="36"/>
      <c r="P21" s="130">
        <v>6243.6</v>
      </c>
      <c r="Q21" s="153">
        <v>168014</v>
      </c>
      <c r="R21" s="130">
        <v>318.6</v>
      </c>
      <c r="S21" s="153">
        <v>2461</v>
      </c>
      <c r="T21" s="130">
        <v>3007</v>
      </c>
      <c r="U21" s="156">
        <v>34872</v>
      </c>
      <c r="V21" s="36"/>
      <c r="W21" s="158">
        <v>4978.7</v>
      </c>
      <c r="X21" s="159">
        <v>162767</v>
      </c>
      <c r="Y21" s="158">
        <v>255.4</v>
      </c>
      <c r="Z21" s="159">
        <v>2460</v>
      </c>
      <c r="AA21" s="158">
        <v>2417.3</v>
      </c>
      <c r="AB21" s="159">
        <v>34912</v>
      </c>
      <c r="AG21" s="11"/>
    </row>
    <row r="22" spans="1:33" ht="22.5" customHeight="1">
      <c r="A22" s="49" t="s">
        <v>111</v>
      </c>
      <c r="B22" s="120">
        <f t="shared" si="0"/>
        <v>158.94673847995207</v>
      </c>
      <c r="C22" s="118">
        <f t="shared" si="1"/>
        <v>10</v>
      </c>
      <c r="D22" s="119">
        <f t="shared" si="5"/>
        <v>96.02519244226737</v>
      </c>
      <c r="E22" s="118">
        <f t="shared" si="2"/>
        <v>11</v>
      </c>
      <c r="F22" s="119">
        <f t="shared" si="6"/>
        <v>405.67066521264974</v>
      </c>
      <c r="G22" s="118">
        <f t="shared" si="3"/>
        <v>8</v>
      </c>
      <c r="H22" s="119">
        <f t="shared" si="7"/>
        <v>298.6122721952852</v>
      </c>
      <c r="I22" s="118">
        <f t="shared" si="4"/>
        <v>9</v>
      </c>
      <c r="J22" s="58"/>
      <c r="K22" s="130">
        <v>1121.3</v>
      </c>
      <c r="L22" s="153">
        <v>8281</v>
      </c>
      <c r="M22" s="151">
        <v>988.5</v>
      </c>
      <c r="N22" s="155">
        <v>8429</v>
      </c>
      <c r="O22" s="36"/>
      <c r="P22" s="130">
        <v>6260.5</v>
      </c>
      <c r="Q22" s="153">
        <v>70557</v>
      </c>
      <c r="R22" s="130">
        <v>737.4</v>
      </c>
      <c r="S22" s="153">
        <v>3207</v>
      </c>
      <c r="T22" s="130">
        <v>1495.2</v>
      </c>
      <c r="U22" s="156">
        <v>8968</v>
      </c>
      <c r="V22" s="36"/>
      <c r="W22" s="158">
        <v>5574.4</v>
      </c>
      <c r="X22" s="159">
        <v>72343</v>
      </c>
      <c r="Y22" s="158">
        <v>607.2</v>
      </c>
      <c r="Z22" s="159">
        <v>3212</v>
      </c>
      <c r="AA22" s="158">
        <v>1227.3</v>
      </c>
      <c r="AB22" s="159">
        <v>8975</v>
      </c>
      <c r="AG22" s="11"/>
    </row>
    <row r="23" spans="1:33" ht="22.5" customHeight="1">
      <c r="A23" s="49" t="s">
        <v>112</v>
      </c>
      <c r="B23" s="120">
        <f t="shared" si="0"/>
        <v>131.05781669817898</v>
      </c>
      <c r="C23" s="118">
        <f t="shared" si="1"/>
        <v>14</v>
      </c>
      <c r="D23" s="119">
        <f t="shared" si="5"/>
        <v>75.68338188805555</v>
      </c>
      <c r="E23" s="118">
        <f t="shared" si="2"/>
        <v>15</v>
      </c>
      <c r="F23" s="119">
        <f t="shared" si="6"/>
        <v>319.11459534240254</v>
      </c>
      <c r="G23" s="118">
        <f t="shared" si="3"/>
        <v>13</v>
      </c>
      <c r="H23" s="119">
        <f t="shared" si="7"/>
        <v>326.69829574067677</v>
      </c>
      <c r="I23" s="118">
        <f t="shared" si="4"/>
        <v>7</v>
      </c>
      <c r="J23" s="58"/>
      <c r="K23" s="130">
        <v>985</v>
      </c>
      <c r="L23" s="153">
        <v>10126</v>
      </c>
      <c r="M23" s="151">
        <v>853.3</v>
      </c>
      <c r="N23" s="155">
        <v>9972</v>
      </c>
      <c r="O23" s="36"/>
      <c r="P23" s="130">
        <v>8615.5</v>
      </c>
      <c r="Q23" s="153">
        <v>128917</v>
      </c>
      <c r="R23" s="130">
        <v>394.7</v>
      </c>
      <c r="S23" s="153">
        <v>2170</v>
      </c>
      <c r="T23" s="130">
        <v>3485.7</v>
      </c>
      <c r="U23" s="156">
        <v>18877</v>
      </c>
      <c r="V23" s="36"/>
      <c r="W23" s="158">
        <v>7638.7</v>
      </c>
      <c r="X23" s="159">
        <v>129211</v>
      </c>
      <c r="Y23" s="158">
        <v>325.5</v>
      </c>
      <c r="Z23" s="159">
        <v>2167</v>
      </c>
      <c r="AA23" s="158">
        <v>2869.4</v>
      </c>
      <c r="AB23" s="159">
        <v>18852</v>
      </c>
      <c r="AG23" s="11"/>
    </row>
    <row r="24" spans="1:33" ht="22.5" customHeight="1">
      <c r="A24" s="49" t="s">
        <v>113</v>
      </c>
      <c r="B24" s="120">
        <f t="shared" si="0"/>
        <v>125.53042323161517</v>
      </c>
      <c r="C24" s="118">
        <f t="shared" si="1"/>
        <v>15</v>
      </c>
      <c r="D24" s="119">
        <f t="shared" si="5"/>
        <v>41.4555689585846</v>
      </c>
      <c r="E24" s="118">
        <f t="shared" si="2"/>
        <v>19</v>
      </c>
      <c r="F24" s="119">
        <f t="shared" si="6"/>
        <v>183.4862385321101</v>
      </c>
      <c r="G24" s="118">
        <f t="shared" si="3"/>
        <v>19</v>
      </c>
      <c r="H24" s="119">
        <f t="shared" si="7"/>
        <v>85.7142857142858</v>
      </c>
      <c r="I24" s="118">
        <f t="shared" si="4"/>
        <v>18</v>
      </c>
      <c r="J24" s="58"/>
      <c r="K24" s="130">
        <v>1719.7</v>
      </c>
      <c r="L24" s="153">
        <v>13550</v>
      </c>
      <c r="M24" s="151">
        <v>1549.6</v>
      </c>
      <c r="N24" s="155">
        <v>13551</v>
      </c>
      <c r="O24" s="36"/>
      <c r="P24" s="130">
        <v>4256.2</v>
      </c>
      <c r="Q24" s="153">
        <v>49704</v>
      </c>
      <c r="R24" s="130">
        <v>56</v>
      </c>
      <c r="S24" s="153">
        <v>327</v>
      </c>
      <c r="T24" s="130">
        <v>258.6</v>
      </c>
      <c r="U24" s="156">
        <v>3850</v>
      </c>
      <c r="V24" s="36"/>
      <c r="W24" s="158">
        <v>4050</v>
      </c>
      <c r="X24" s="159">
        <v>49776</v>
      </c>
      <c r="Y24" s="158">
        <v>50</v>
      </c>
      <c r="Z24" s="159">
        <v>327</v>
      </c>
      <c r="AA24" s="158">
        <v>225.6</v>
      </c>
      <c r="AB24" s="159">
        <v>3850</v>
      </c>
      <c r="AG24" s="11"/>
    </row>
    <row r="25" spans="1:33" ht="22.5" customHeight="1">
      <c r="A25" s="49" t="s">
        <v>114</v>
      </c>
      <c r="B25" s="120">
        <f t="shared" si="0"/>
        <v>144.49449226240904</v>
      </c>
      <c r="C25" s="118">
        <f t="shared" si="1"/>
        <v>12</v>
      </c>
      <c r="D25" s="119">
        <f t="shared" si="5"/>
        <v>100.58320613381096</v>
      </c>
      <c r="E25" s="118">
        <f t="shared" si="2"/>
        <v>9</v>
      </c>
      <c r="F25" s="119">
        <f t="shared" si="6"/>
        <v>275.1205042639972</v>
      </c>
      <c r="G25" s="118">
        <f t="shared" si="3"/>
        <v>14</v>
      </c>
      <c r="H25" s="119">
        <f t="shared" si="7"/>
        <v>270.9320695102687</v>
      </c>
      <c r="I25" s="118">
        <f t="shared" si="4"/>
        <v>11</v>
      </c>
      <c r="J25" s="83"/>
      <c r="K25" s="130">
        <v>2241.2</v>
      </c>
      <c r="L25" s="153">
        <v>22419</v>
      </c>
      <c r="M25" s="151">
        <v>1917.2</v>
      </c>
      <c r="N25" s="155">
        <v>22427</v>
      </c>
      <c r="O25" s="36"/>
      <c r="P25" s="130">
        <v>8037.6</v>
      </c>
      <c r="Q25" s="153">
        <v>113344</v>
      </c>
      <c r="R25" s="130">
        <v>227.3</v>
      </c>
      <c r="S25" s="153">
        <v>1349</v>
      </c>
      <c r="T25" s="130">
        <v>1449.7</v>
      </c>
      <c r="U25" s="156">
        <v>8864</v>
      </c>
      <c r="V25" s="36"/>
      <c r="W25" s="158">
        <v>6897.6</v>
      </c>
      <c r="X25" s="159">
        <v>113334</v>
      </c>
      <c r="Y25" s="158">
        <v>190.2</v>
      </c>
      <c r="Z25" s="159">
        <v>1348</v>
      </c>
      <c r="AA25" s="158">
        <v>1209.6</v>
      </c>
      <c r="AB25" s="159">
        <v>8860</v>
      </c>
      <c r="AG25" s="11"/>
    </row>
    <row r="26" spans="1:33" ht="22.5" customHeight="1">
      <c r="A26" s="52" t="s">
        <v>115</v>
      </c>
      <c r="B26" s="117">
        <f t="shared" si="0"/>
        <v>-270.9114696903619</v>
      </c>
      <c r="C26" s="115">
        <f t="shared" si="1"/>
        <v>21</v>
      </c>
      <c r="D26" s="116">
        <f t="shared" si="5"/>
        <v>-144.2234492172803</v>
      </c>
      <c r="E26" s="115">
        <f t="shared" si="2"/>
        <v>20</v>
      </c>
      <c r="F26" s="116">
        <f t="shared" si="6"/>
        <v>159.33884297520638</v>
      </c>
      <c r="G26" s="115">
        <f t="shared" si="3"/>
        <v>20</v>
      </c>
      <c r="H26" s="116">
        <f t="shared" si="7"/>
        <v>-61.27006280530369</v>
      </c>
      <c r="I26" s="115">
        <f t="shared" si="4"/>
        <v>20</v>
      </c>
      <c r="J26" s="58"/>
      <c r="K26" s="152">
        <v>661.5</v>
      </c>
      <c r="L26" s="154">
        <v>5724</v>
      </c>
      <c r="M26" s="151">
        <v>816.8</v>
      </c>
      <c r="N26" s="155">
        <v>5741</v>
      </c>
      <c r="O26" s="36"/>
      <c r="P26" s="152">
        <v>4313.2</v>
      </c>
      <c r="Q26" s="154">
        <v>57047</v>
      </c>
      <c r="R26" s="152">
        <v>448.2</v>
      </c>
      <c r="S26" s="154">
        <v>1511</v>
      </c>
      <c r="T26" s="152">
        <v>3020.1</v>
      </c>
      <c r="U26" s="157">
        <v>14376</v>
      </c>
      <c r="V26" s="36"/>
      <c r="W26" s="158">
        <v>5137.3</v>
      </c>
      <c r="X26" s="159">
        <v>57234</v>
      </c>
      <c r="Y26" s="158">
        <v>424.1</v>
      </c>
      <c r="Z26" s="159">
        <v>1514</v>
      </c>
      <c r="AA26" s="158">
        <v>3107.9</v>
      </c>
      <c r="AB26" s="159">
        <v>14284</v>
      </c>
      <c r="AG26" s="11"/>
    </row>
    <row r="27" spans="6:14" ht="14.25">
      <c r="F27" s="16"/>
      <c r="L27" s="18"/>
      <c r="N27" s="18"/>
    </row>
    <row r="30" spans="12:28" ht="14.25">
      <c r="L30" s="17"/>
      <c r="M30" s="17"/>
      <c r="N30" s="17"/>
      <c r="O30" s="17"/>
      <c r="P30" s="17"/>
      <c r="Q30" s="17"/>
      <c r="R30" s="17"/>
      <c r="S30" s="17"/>
      <c r="T30" s="17"/>
      <c r="U30" s="17"/>
      <c r="V30" s="17"/>
      <c r="W30" s="17"/>
      <c r="X30" s="17"/>
      <c r="Y30" s="17"/>
      <c r="Z30" s="17"/>
      <c r="AA30" s="17"/>
      <c r="AB30" s="17"/>
    </row>
    <row r="34" spans="12:28" ht="14.25">
      <c r="L34" s="17"/>
      <c r="M34" s="17"/>
      <c r="N34" s="17"/>
      <c r="O34" s="17"/>
      <c r="P34" s="17"/>
      <c r="Q34" s="17"/>
      <c r="R34" s="17"/>
      <c r="S34" s="17"/>
      <c r="T34" s="17"/>
      <c r="U34" s="17"/>
      <c r="V34" s="17"/>
      <c r="W34" s="17"/>
      <c r="X34" s="17"/>
      <c r="Y34" s="17"/>
      <c r="Z34" s="17"/>
      <c r="AA34" s="17"/>
      <c r="AB34" s="17"/>
    </row>
  </sheetData>
  <mergeCells count="32">
    <mergeCell ref="AA3:AA4"/>
    <mergeCell ref="AB3:AB4"/>
    <mergeCell ref="W3:W4"/>
    <mergeCell ref="X3:X4"/>
    <mergeCell ref="Y3:Y4"/>
    <mergeCell ref="Z3:Z4"/>
    <mergeCell ref="R3:R4"/>
    <mergeCell ref="S3:S4"/>
    <mergeCell ref="T3:T4"/>
    <mergeCell ref="U3:U4"/>
    <mergeCell ref="M3:M4"/>
    <mergeCell ref="N3:N4"/>
    <mergeCell ref="P3:P4"/>
    <mergeCell ref="Q3:Q4"/>
    <mergeCell ref="H3:H4"/>
    <mergeCell ref="I3:I4"/>
    <mergeCell ref="K3:K4"/>
    <mergeCell ref="L3:L4"/>
    <mergeCell ref="M2:N2"/>
    <mergeCell ref="P2:U2"/>
    <mergeCell ref="W2:AB2"/>
    <mergeCell ref="A2:A4"/>
    <mergeCell ref="B3:B4"/>
    <mergeCell ref="C3:C4"/>
    <mergeCell ref="D3:D4"/>
    <mergeCell ref="E3:E4"/>
    <mergeCell ref="F3:F4"/>
    <mergeCell ref="G3:G4"/>
    <mergeCell ref="A1:I1"/>
    <mergeCell ref="B2:E2"/>
    <mergeCell ref="F2:I2"/>
    <mergeCell ref="K2:L2"/>
  </mergeCells>
  <printOptions horizontalCentered="1"/>
  <pageMargins left="0.7479166666666667" right="0.7479166666666667" top="0.9840277777777777" bottom="0.9840277777777777" header="0.5111111111111111" footer="0.5111111111111111"/>
  <pageSetup horizontalDpi="600" verticalDpi="600" orientation="portrait" paperSize="9" r:id="rId1"/>
  <headerFooter alignWithMargins="0">
    <oddFooter>&amp;L&amp;"宋体"&amp;12-9-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mzt</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zsh</dc:creator>
  <cp:keywords/>
  <dc:description/>
  <cp:lastModifiedBy>微软用户</cp:lastModifiedBy>
  <cp:lastPrinted>2012-07-24T08:07:10Z</cp:lastPrinted>
  <dcterms:created xsi:type="dcterms:W3CDTF">2008-08-08T03:32:30Z</dcterms:created>
  <dcterms:modified xsi:type="dcterms:W3CDTF">2012-07-24T08:09:51Z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