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<sst xmlns="http://schemas.openxmlformats.org/spreadsheetml/2006/main" count="69" uniqueCount="69">
  <si>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广东省2018年中央财政优抚对象补助资金（第二批）下达表</t>
  </si>
  <si>
    <t>地区</t>
  </si>
  <si>
    <t>本次下达（万元）</t>
  </si>
  <si>
    <t>其中</t>
  </si>
  <si>
    <t>抚恤补助（万元）</t>
  </si>
  <si>
    <t>老党员补助（万元）</t>
  </si>
  <si>
    <t>合计</t>
  </si>
  <si>
    <t>广东省民政厅小计</t>
  </si>
  <si>
    <t>厅本级（港澳对象）</t>
  </si>
  <si>
    <t>省第一荣军医院</t>
  </si>
  <si>
    <t>省第三荣军医院</t>
  </si>
  <si>
    <t>各地级以上市小计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</si>
  <si>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</si>
  <si>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</si>
  <si>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</si>
  <si>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</si>
  <si>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</si>
  <si>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</si>
  <si>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</si>
  <si>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</si>
  <si>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</si>
  <si>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</si>
  <si>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</si>
  <si>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</si>
  <si>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</si>
  <si>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</si>
  <si>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</si>
  <si>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</si>
  <si>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</si>
  <si>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</si>
  <si>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</si>
  <si>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</si>
  <si>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各省管县小计</t>
  </si>
  <si>
    <t>南澳县</t>
  </si>
  <si>
    <t>顺德区</t>
  </si>
  <si>
    <t>仁化县</t>
  </si>
  <si>
    <t>翁源县</t>
  </si>
  <si>
    <t>乳源瑶族自治县</t>
  </si>
  <si>
    <t>南雄市</t>
  </si>
  <si>
    <t>紫金县</t>
  </si>
  <si>
    <t>龙川县</t>
  </si>
  <si>
    <t>连平县</t>
  </si>
  <si>
    <t>大埔县</t>
  </si>
  <si>
    <t>丰顺县</t>
  </si>
  <si>
    <t>五华县</t>
  </si>
  <si>
    <t>兴宁市</t>
  </si>
  <si>
    <t>博罗县</t>
  </si>
  <si>
    <t>海丰县</t>
  </si>
  <si>
    <t>陆河县</t>
  </si>
  <si>
    <t>陆丰市</t>
  </si>
  <si>
    <t>阳春市</t>
  </si>
  <si>
    <t>徐闻县</t>
  </si>
  <si>
    <t>廉江市</t>
  </si>
  <si>
    <t>雷州市</t>
  </si>
  <si>
    <t>高州市</t>
  </si>
  <si>
    <t>化州市</t>
  </si>
  <si>
    <t>广宁县</t>
  </si>
  <si>
    <t>怀集县</t>
  </si>
  <si>
    <t>封开县</t>
  </si>
  <si>
    <t>德庆县</t>
  </si>
  <si>
    <t>连山壮族瑶族自治县</t>
  </si>
  <si>
    <t>连南瑶族自治县</t>
  </si>
  <si>
    <t>英德市</t>
  </si>
  <si>
    <t>饶平县</t>
  </si>
  <si>
    <t>普宁市</t>
  </si>
  <si>
    <t>揭西县</t>
  </si>
  <si>
    <t>惠来县</t>
  </si>
  <si>
    <t>新兴县</t>
  </si>
  <si>
    <t>罗定市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</si>
</sst>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6"/>
      <color indexed="8"/>
      <name val="方正小标宋简体"/>
      <family val="0"/>
    </font>
    <font>
      <b/>
      <sz val="12"/>
      <name val="仿宋_GB2312"/>
      <family val="3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6" fillId="0" borderId="14" xfId="0" applyNumberFormat="1" applyFont="1" applyBorder="1" applyAlignment="1">
      <alignment horizontal="center" vertical="center"/>
    </xf>
    <xf numFmtId="43" fontId="7" fillId="0" borderId="14" xfId="0" applyNumberFormat="1" applyFont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="150" zoomScaleNormal="150" zoomScaleSheetLayoutView="100" workbookViewId="0" topLeftCell="A1">
      <selection activeCell="C6" sqref="C6"/>
    </sheetView>
  </sheetViews>
  <sheetFormatPr defaultColWidth="9.00390625" defaultRowHeight="14.25"/>
  <cols>
    <col min="1" max="1" width="20.625" style="1" customWidth="1"/>
    <col min="2" max="2" width="17.00390625" style="1" customWidth="1"/>
    <col min="3" max="4" width="18.375" style="1" customWidth="1"/>
  </cols>
  <sheetData>
    <row r="1" s="1" customFormat="1" ht="21" customHeight="1">
      <c r="A1" s="3"/>
    </row>
    <row r="2" spans="1:4" s="1" customFormat="1" ht="27.75" customHeight="1">
      <c r="A2" s="4" t="s">
        <v>0</v>
      </c>
      <c r="B2" s="4"/>
      <c r="C2" s="4"/>
      <c r="D2" s="4"/>
    </row>
    <row r="3" spans="1:4" s="2" customFormat="1" ht="18.75" customHeight="1">
      <c r="A3" s="5" t="s">
        <v>1</v>
      </c>
      <c r="B3" s="5" t="s">
        <v>2</v>
      </c>
      <c r="C3" s="6" t="s">
        <v>3</v>
      </c>
      <c r="D3" s="7"/>
    </row>
    <row r="4" spans="1:4" s="2" customFormat="1" ht="24.75" customHeight="1">
      <c r="A4" s="8"/>
      <c r="B4" s="8"/>
      <c r="C4" s="9" t="s">
        <v>4</v>
      </c>
      <c r="D4" s="10" t="s">
        <v>5</v>
      </c>
    </row>
    <row r="5" spans="1:4" s="1" customFormat="1" ht="19.5" customHeight="1">
      <c r="A5" s="11" t="s">
        <v>6</v>
      </c>
      <c r="B5" s="12">
        <f>B6+B10+B31</f>
        <v>6149</v>
      </c>
      <c r="C5" s="13">
        <f>SUM(C11:C67)+SUM(C7:C9)</f>
        <v>6147.999999999998</v>
      </c>
      <c r="D5" s="14">
        <f>SUM(D11:D67)</f>
        <v>1.0000000000000004</v>
      </c>
    </row>
    <row r="6" spans="1:4" s="1" customFormat="1" ht="19.5" customHeight="1">
      <c r="A6" s="15" t="s">
        <v>7</v>
      </c>
      <c r="B6" s="12">
        <v>33.5</v>
      </c>
      <c r="C6" s="16"/>
      <c r="D6" s="14"/>
    </row>
    <row r="7" spans="1:4" s="1" customFormat="1" ht="19.5" customHeight="1">
      <c r="A7" s="17" t="s">
        <v>8</v>
      </c>
      <c r="B7" s="12">
        <f aca="true" t="shared" si="0" ref="B7:B9">C7+D7</f>
        <v>18.3</v>
      </c>
      <c r="C7" s="16">
        <v>18.3</v>
      </c>
      <c r="D7" s="14">
        <v>0</v>
      </c>
    </row>
    <row r="8" spans="1:4" s="1" customFormat="1" ht="19.5" customHeight="1">
      <c r="A8" s="17" t="s">
        <v>9</v>
      </c>
      <c r="B8" s="12">
        <f t="shared" si="0"/>
        <v>10.7</v>
      </c>
      <c r="C8" s="16">
        <v>10.7</v>
      </c>
      <c r="D8" s="14">
        <v>0</v>
      </c>
    </row>
    <row r="9" spans="1:4" s="1" customFormat="1" ht="19.5" customHeight="1">
      <c r="A9" s="17" t="s">
        <v>10</v>
      </c>
      <c r="B9" s="12">
        <f t="shared" si="0"/>
        <v>4.5</v>
      </c>
      <c r="C9" s="18">
        <v>4.5</v>
      </c>
      <c r="D9" s="14">
        <v>0</v>
      </c>
    </row>
    <row r="10" spans="1:4" s="1" customFormat="1" ht="19.5" customHeight="1">
      <c r="A10" s="11" t="s">
        <v>11</v>
      </c>
      <c r="B10" s="12">
        <v>3607.42</v>
      </c>
      <c r="C10" s="13"/>
      <c r="D10" s="14"/>
    </row>
    <row r="11" spans="1:4" s="1" customFormat="1" ht="19.5" customHeight="1">
      <c r="A11" s="19" t="s">
        <v>12</v>
      </c>
      <c r="B11" s="12">
        <f aca="true" t="shared" si="1" ref="B11:B30">C11+D11</f>
        <v>469.67</v>
      </c>
      <c r="C11" s="18">
        <v>469.6</v>
      </c>
      <c r="D11" s="14">
        <v>0.07</v>
      </c>
    </row>
    <row r="12" spans="1:4" s="1" customFormat="1" ht="19.5" customHeight="1">
      <c r="A12" s="19" t="s">
        <v>13</v>
      </c>
      <c r="B12" s="12">
        <f t="shared" si="1"/>
        <v>60.809999999999995</v>
      </c>
      <c r="C12" s="18">
        <v>60.8</v>
      </c>
      <c r="D12" s="14">
        <v>0.01</v>
      </c>
    </row>
    <row r="13" spans="1:4" s="1" customFormat="1" ht="19.5" customHeight="1">
      <c r="A13" s="17" t="s">
        <v>14</v>
      </c>
      <c r="B13" s="12">
        <f t="shared" si="1"/>
        <v>475.0199999999999</v>
      </c>
      <c r="C13" s="16">
        <v>474.99999999999994</v>
      </c>
      <c r="D13" s="14">
        <v>0.02</v>
      </c>
    </row>
    <row r="14" spans="1:4" s="1" customFormat="1" ht="19.5" customHeight="1">
      <c r="A14" s="17" t="s">
        <v>15</v>
      </c>
      <c r="B14" s="12">
        <f t="shared" si="1"/>
        <v>137.83</v>
      </c>
      <c r="C14" s="16">
        <v>137.8</v>
      </c>
      <c r="D14" s="14">
        <v>0.03</v>
      </c>
    </row>
    <row r="15" spans="1:4" s="1" customFormat="1" ht="19.5" customHeight="1">
      <c r="A15" s="17" t="s">
        <v>16</v>
      </c>
      <c r="B15" s="12">
        <f t="shared" si="1"/>
        <v>134.31</v>
      </c>
      <c r="C15" s="16">
        <v>134.3</v>
      </c>
      <c r="D15" s="14">
        <v>0.01</v>
      </c>
    </row>
    <row r="16" spans="1:4" s="1" customFormat="1" ht="19.5" customHeight="1">
      <c r="A16" s="17" t="s">
        <v>17</v>
      </c>
      <c r="B16" s="12">
        <f t="shared" si="1"/>
        <v>103.02</v>
      </c>
      <c r="C16" s="16">
        <v>103</v>
      </c>
      <c r="D16" s="14">
        <v>0.02</v>
      </c>
    </row>
    <row r="17" spans="1:4" s="1" customFormat="1" ht="19.5" customHeight="1">
      <c r="A17" s="17" t="s">
        <v>18</v>
      </c>
      <c r="B17" s="12">
        <f t="shared" si="1"/>
        <v>113.71999999999998</v>
      </c>
      <c r="C17" s="16">
        <v>113.59999999999998</v>
      </c>
      <c r="D17" s="14">
        <v>0.12</v>
      </c>
    </row>
    <row r="18" spans="1:4" s="1" customFormat="1" ht="19.5" customHeight="1">
      <c r="A18" s="17" t="s">
        <v>19</v>
      </c>
      <c r="B18" s="12">
        <f t="shared" si="1"/>
        <v>164.95000000000002</v>
      </c>
      <c r="C18" s="16">
        <v>164.9</v>
      </c>
      <c r="D18" s="14">
        <v>0.05</v>
      </c>
    </row>
    <row r="19" spans="1:4" s="1" customFormat="1" ht="19.5" customHeight="1">
      <c r="A19" s="17" t="s">
        <v>20</v>
      </c>
      <c r="B19" s="12">
        <f t="shared" si="1"/>
        <v>33.51</v>
      </c>
      <c r="C19" s="16">
        <v>33.5</v>
      </c>
      <c r="D19" s="14">
        <v>0.01</v>
      </c>
    </row>
    <row r="20" spans="1:4" s="1" customFormat="1" ht="19.5" customHeight="1">
      <c r="A20" s="17" t="s">
        <v>21</v>
      </c>
      <c r="B20" s="12">
        <f t="shared" si="1"/>
        <v>110.61</v>
      </c>
      <c r="C20" s="16">
        <v>110.6</v>
      </c>
      <c r="D20" s="14">
        <v>0.01</v>
      </c>
    </row>
    <row r="21" spans="1:4" s="1" customFormat="1" ht="19.5" customHeight="1">
      <c r="A21" s="17" t="s">
        <v>22</v>
      </c>
      <c r="B21" s="12">
        <f t="shared" si="1"/>
        <v>99.1</v>
      </c>
      <c r="C21" s="16">
        <v>99.1</v>
      </c>
      <c r="D21" s="14">
        <v>0</v>
      </c>
    </row>
    <row r="22" spans="1:4" s="1" customFormat="1" ht="19.5" customHeight="1">
      <c r="A22" s="17" t="s">
        <v>23</v>
      </c>
      <c r="B22" s="12">
        <f t="shared" si="1"/>
        <v>299.4</v>
      </c>
      <c r="C22" s="16">
        <v>299.4</v>
      </c>
      <c r="D22" s="14">
        <v>0</v>
      </c>
    </row>
    <row r="23" spans="1:4" s="1" customFormat="1" ht="19.5" customHeight="1">
      <c r="A23" s="17" t="s">
        <v>24</v>
      </c>
      <c r="B23" s="12">
        <f t="shared" si="1"/>
        <v>122.92</v>
      </c>
      <c r="C23" s="16">
        <v>122.9</v>
      </c>
      <c r="D23" s="14">
        <v>0.02</v>
      </c>
    </row>
    <row r="24" spans="1:4" s="1" customFormat="1" ht="19.5" customHeight="1">
      <c r="A24" s="17" t="s">
        <v>25</v>
      </c>
      <c r="B24" s="12">
        <f t="shared" si="1"/>
        <v>278.76000000000005</v>
      </c>
      <c r="C24" s="16">
        <v>278.6</v>
      </c>
      <c r="D24" s="14">
        <v>0.16</v>
      </c>
    </row>
    <row r="25" spans="1:4" s="1" customFormat="1" ht="19.5" customHeight="1">
      <c r="A25" s="17" t="s">
        <v>26</v>
      </c>
      <c r="B25" s="12">
        <f t="shared" si="1"/>
        <v>285.11</v>
      </c>
      <c r="C25" s="16">
        <v>285.1</v>
      </c>
      <c r="D25" s="14">
        <v>0.01</v>
      </c>
    </row>
    <row r="26" spans="1:4" s="1" customFormat="1" ht="19.5" customHeight="1">
      <c r="A26" s="17" t="s">
        <v>27</v>
      </c>
      <c r="B26" s="12">
        <f t="shared" si="1"/>
        <v>108.51</v>
      </c>
      <c r="C26" s="16">
        <v>108.5</v>
      </c>
      <c r="D26" s="14">
        <v>0.01</v>
      </c>
    </row>
    <row r="27" spans="1:4" s="1" customFormat="1" ht="19.5" customHeight="1">
      <c r="A27" s="17" t="s">
        <v>28</v>
      </c>
      <c r="B27" s="12">
        <f t="shared" si="1"/>
        <v>184.52</v>
      </c>
      <c r="C27" s="16">
        <v>184.5</v>
      </c>
      <c r="D27" s="14">
        <v>0.02</v>
      </c>
    </row>
    <row r="28" spans="1:4" s="1" customFormat="1" ht="19.5" customHeight="1">
      <c r="A28" s="17" t="s">
        <v>29</v>
      </c>
      <c r="B28" s="12">
        <f t="shared" si="1"/>
        <v>161.11999999999998</v>
      </c>
      <c r="C28" s="16">
        <v>161.09999999999997</v>
      </c>
      <c r="D28" s="14">
        <v>0.02</v>
      </c>
    </row>
    <row r="29" spans="1:4" s="1" customFormat="1" ht="19.5" customHeight="1">
      <c r="A29" s="17" t="s">
        <v>30</v>
      </c>
      <c r="B29" s="12">
        <f t="shared" si="1"/>
        <v>188.60999999999999</v>
      </c>
      <c r="C29" s="16">
        <v>188.6</v>
      </c>
      <c r="D29" s="14">
        <v>0.01</v>
      </c>
    </row>
    <row r="30" spans="1:4" s="1" customFormat="1" ht="19.5" customHeight="1">
      <c r="A30" s="17" t="s">
        <v>31</v>
      </c>
      <c r="B30" s="12">
        <f t="shared" si="1"/>
        <v>75.92</v>
      </c>
      <c r="C30" s="16">
        <v>75.9</v>
      </c>
      <c r="D30" s="14">
        <v>0.02</v>
      </c>
    </row>
    <row r="31" spans="1:4" s="1" customFormat="1" ht="19.5" customHeight="1">
      <c r="A31" s="15" t="s">
        <v>32</v>
      </c>
      <c r="B31" s="12">
        <v>2508.08</v>
      </c>
      <c r="C31" s="16"/>
      <c r="D31" s="14"/>
    </row>
    <row r="32" spans="1:4" s="1" customFormat="1" ht="19.5" customHeight="1">
      <c r="A32" s="17" t="s">
        <v>33</v>
      </c>
      <c r="B32" s="12">
        <f aca="true" t="shared" si="2" ref="B32:B67">C32+D32</f>
        <v>4.300000000000001</v>
      </c>
      <c r="C32" s="16">
        <v>4.300000000000001</v>
      </c>
      <c r="D32" s="14">
        <v>0</v>
      </c>
    </row>
    <row r="33" spans="1:4" s="1" customFormat="1" ht="19.5" customHeight="1">
      <c r="A33" s="17" t="s">
        <v>34</v>
      </c>
      <c r="B33" s="12">
        <f t="shared" si="2"/>
        <v>52.11</v>
      </c>
      <c r="C33" s="16">
        <v>52.1</v>
      </c>
      <c r="D33" s="14">
        <v>0.01</v>
      </c>
    </row>
    <row r="34" spans="1:4" s="1" customFormat="1" ht="19.5" customHeight="1">
      <c r="A34" s="17" t="s">
        <v>35</v>
      </c>
      <c r="B34" s="12">
        <f t="shared" si="2"/>
        <v>15.7</v>
      </c>
      <c r="C34" s="16">
        <v>15.7</v>
      </c>
      <c r="D34" s="14">
        <v>0</v>
      </c>
    </row>
    <row r="35" spans="1:4" s="1" customFormat="1" ht="19.5" customHeight="1">
      <c r="A35" s="17" t="s">
        <v>36</v>
      </c>
      <c r="B35" s="12">
        <f t="shared" si="2"/>
        <v>34.900000000000006</v>
      </c>
      <c r="C35" s="16">
        <v>34.900000000000006</v>
      </c>
      <c r="D35" s="14">
        <v>0</v>
      </c>
    </row>
    <row r="36" spans="1:4" s="1" customFormat="1" ht="19.5" customHeight="1">
      <c r="A36" s="17" t="s">
        <v>37</v>
      </c>
      <c r="B36" s="12">
        <f t="shared" si="2"/>
        <v>13.499999999999998</v>
      </c>
      <c r="C36" s="16">
        <v>13.499999999999998</v>
      </c>
      <c r="D36" s="14">
        <v>0</v>
      </c>
    </row>
    <row r="37" spans="1:4" s="1" customFormat="1" ht="19.5" customHeight="1">
      <c r="A37" s="17" t="s">
        <v>38</v>
      </c>
      <c r="B37" s="12">
        <f t="shared" si="2"/>
        <v>40.60999999999999</v>
      </c>
      <c r="C37" s="16">
        <v>40.599999999999994</v>
      </c>
      <c r="D37" s="14">
        <v>0.01</v>
      </c>
    </row>
    <row r="38" spans="1:4" s="1" customFormat="1" ht="19.5" customHeight="1">
      <c r="A38" s="17" t="s">
        <v>39</v>
      </c>
      <c r="B38" s="12">
        <f t="shared" si="2"/>
        <v>50.21</v>
      </c>
      <c r="C38" s="16">
        <v>50.2</v>
      </c>
      <c r="D38" s="14">
        <v>0.01</v>
      </c>
    </row>
    <row r="39" spans="1:4" s="1" customFormat="1" ht="19.5" customHeight="1">
      <c r="A39" s="17" t="s">
        <v>40</v>
      </c>
      <c r="B39" s="12">
        <f t="shared" si="2"/>
        <v>141.20999999999998</v>
      </c>
      <c r="C39" s="16">
        <v>141.2</v>
      </c>
      <c r="D39" s="14">
        <v>0.01</v>
      </c>
    </row>
    <row r="40" spans="1:4" s="1" customFormat="1" ht="19.5" customHeight="1">
      <c r="A40" s="17" t="s">
        <v>41</v>
      </c>
      <c r="B40" s="12">
        <f t="shared" si="2"/>
        <v>35.63</v>
      </c>
      <c r="C40" s="16">
        <v>35.6</v>
      </c>
      <c r="D40" s="14">
        <v>0.03</v>
      </c>
    </row>
    <row r="41" spans="1:4" s="1" customFormat="1" ht="19.5" customHeight="1">
      <c r="A41" s="17" t="s">
        <v>42</v>
      </c>
      <c r="B41" s="12">
        <f t="shared" si="2"/>
        <v>34.42</v>
      </c>
      <c r="C41" s="16">
        <v>34.4</v>
      </c>
      <c r="D41" s="14">
        <v>0.02</v>
      </c>
    </row>
    <row r="42" spans="1:4" s="1" customFormat="1" ht="19.5" customHeight="1">
      <c r="A42" s="17" t="s">
        <v>43</v>
      </c>
      <c r="B42" s="12">
        <f t="shared" si="2"/>
        <v>54.36</v>
      </c>
      <c r="C42" s="16">
        <v>54.3</v>
      </c>
      <c r="D42" s="14">
        <v>0.06</v>
      </c>
    </row>
    <row r="43" spans="1:4" s="1" customFormat="1" ht="19.5" customHeight="1">
      <c r="A43" s="17" t="s">
        <v>44</v>
      </c>
      <c r="B43" s="12">
        <f t="shared" si="2"/>
        <v>124.69999999999999</v>
      </c>
      <c r="C43" s="16">
        <v>124.69999999999999</v>
      </c>
      <c r="D43" s="14">
        <v>0</v>
      </c>
    </row>
    <row r="44" spans="1:4" s="1" customFormat="1" ht="19.5" customHeight="1">
      <c r="A44" s="17" t="s">
        <v>45</v>
      </c>
      <c r="B44" s="12">
        <f t="shared" si="2"/>
        <v>91.11</v>
      </c>
      <c r="C44" s="16">
        <v>91.1</v>
      </c>
      <c r="D44" s="14">
        <v>0.01</v>
      </c>
    </row>
    <row r="45" spans="1:4" s="1" customFormat="1" ht="19.5" customHeight="1">
      <c r="A45" s="17" t="s">
        <v>46</v>
      </c>
      <c r="B45" s="12">
        <f t="shared" si="2"/>
        <v>55.41</v>
      </c>
      <c r="C45" s="16">
        <v>55.4</v>
      </c>
      <c r="D45" s="14">
        <v>0.01</v>
      </c>
    </row>
    <row r="46" spans="1:4" s="1" customFormat="1" ht="19.5" customHeight="1">
      <c r="A46" s="17" t="s">
        <v>47</v>
      </c>
      <c r="B46" s="12">
        <f t="shared" si="2"/>
        <v>95.21</v>
      </c>
      <c r="C46" s="16">
        <v>95.19999999999999</v>
      </c>
      <c r="D46" s="14">
        <v>0.01</v>
      </c>
    </row>
    <row r="47" spans="1:4" s="1" customFormat="1" ht="19.5" customHeight="1">
      <c r="A47" s="17" t="s">
        <v>48</v>
      </c>
      <c r="B47" s="12">
        <f t="shared" si="2"/>
        <v>29.419999999999998</v>
      </c>
      <c r="C47" s="16">
        <v>29.4</v>
      </c>
      <c r="D47" s="14">
        <v>0.02</v>
      </c>
    </row>
    <row r="48" spans="1:4" s="1" customFormat="1" ht="19.5" customHeight="1">
      <c r="A48" s="17" t="s">
        <v>49</v>
      </c>
      <c r="B48" s="12">
        <f t="shared" si="2"/>
        <v>109.21</v>
      </c>
      <c r="C48" s="16">
        <v>109.19999999999999</v>
      </c>
      <c r="D48" s="14">
        <v>0.01</v>
      </c>
    </row>
    <row r="49" spans="1:4" s="1" customFormat="1" ht="19.5" customHeight="1">
      <c r="A49" s="17" t="s">
        <v>50</v>
      </c>
      <c r="B49" s="12">
        <f t="shared" si="2"/>
        <v>94.1</v>
      </c>
      <c r="C49" s="16">
        <v>94.1</v>
      </c>
      <c r="D49" s="14">
        <v>0</v>
      </c>
    </row>
    <row r="50" spans="1:4" s="1" customFormat="1" ht="19.5" customHeight="1">
      <c r="A50" s="17" t="s">
        <v>51</v>
      </c>
      <c r="B50" s="12">
        <f t="shared" si="2"/>
        <v>59.12</v>
      </c>
      <c r="C50" s="16">
        <v>59.099999999999994</v>
      </c>
      <c r="D50" s="14">
        <v>0.02</v>
      </c>
    </row>
    <row r="51" spans="1:4" s="1" customFormat="1" ht="19.5" customHeight="1">
      <c r="A51" s="17" t="s">
        <v>52</v>
      </c>
      <c r="B51" s="12">
        <f t="shared" si="2"/>
        <v>136.76999999999998</v>
      </c>
      <c r="C51" s="16">
        <v>136.7</v>
      </c>
      <c r="D51" s="14">
        <v>0.07</v>
      </c>
    </row>
    <row r="52" spans="1:4" s="1" customFormat="1" ht="19.5" customHeight="1">
      <c r="A52" s="17" t="s">
        <v>53</v>
      </c>
      <c r="B52" s="12">
        <f t="shared" si="2"/>
        <v>155.90999999999997</v>
      </c>
      <c r="C52" s="16">
        <v>155.89999999999998</v>
      </c>
      <c r="D52" s="14">
        <v>0.01</v>
      </c>
    </row>
    <row r="53" spans="1:4" s="1" customFormat="1" ht="19.5" customHeight="1">
      <c r="A53" s="17" t="s">
        <v>54</v>
      </c>
      <c r="B53" s="12">
        <f t="shared" si="2"/>
        <v>127.6</v>
      </c>
      <c r="C53" s="16">
        <v>127.6</v>
      </c>
      <c r="D53" s="14">
        <v>0</v>
      </c>
    </row>
    <row r="54" spans="1:4" s="1" customFormat="1" ht="19.5" customHeight="1">
      <c r="A54" s="17" t="s">
        <v>55</v>
      </c>
      <c r="B54" s="12">
        <f t="shared" si="2"/>
        <v>105.41000000000001</v>
      </c>
      <c r="C54" s="16">
        <v>105.4</v>
      </c>
      <c r="D54" s="14">
        <v>0.01</v>
      </c>
    </row>
    <row r="55" spans="1:4" s="1" customFormat="1" ht="19.5" customHeight="1">
      <c r="A55" s="17" t="s">
        <v>56</v>
      </c>
      <c r="B55" s="12">
        <f t="shared" si="2"/>
        <v>45.01</v>
      </c>
      <c r="C55" s="16">
        <v>45</v>
      </c>
      <c r="D55" s="14">
        <v>0.01</v>
      </c>
    </row>
    <row r="56" spans="1:4" s="1" customFormat="1" ht="19.5" customHeight="1">
      <c r="A56" s="17" t="s">
        <v>57</v>
      </c>
      <c r="B56" s="12">
        <f t="shared" si="2"/>
        <v>55.4</v>
      </c>
      <c r="C56" s="16">
        <v>55.4</v>
      </c>
      <c r="D56" s="14">
        <v>0</v>
      </c>
    </row>
    <row r="57" spans="1:4" s="1" customFormat="1" ht="19.5" customHeight="1">
      <c r="A57" s="17" t="s">
        <v>58</v>
      </c>
      <c r="B57" s="12">
        <f t="shared" si="2"/>
        <v>32.1</v>
      </c>
      <c r="C57" s="16">
        <v>32.1</v>
      </c>
      <c r="D57" s="14">
        <v>0</v>
      </c>
    </row>
    <row r="58" spans="1:4" s="1" customFormat="1" ht="19.5" customHeight="1">
      <c r="A58" s="17" t="s">
        <v>59</v>
      </c>
      <c r="B58" s="12">
        <f t="shared" si="2"/>
        <v>27.9</v>
      </c>
      <c r="C58" s="16">
        <v>27.9</v>
      </c>
      <c r="D58" s="14">
        <v>0</v>
      </c>
    </row>
    <row r="59" spans="1:4" s="1" customFormat="1" ht="19.5" customHeight="1">
      <c r="A59" s="17" t="s">
        <v>60</v>
      </c>
      <c r="B59" s="12">
        <f t="shared" si="2"/>
        <v>8</v>
      </c>
      <c r="C59" s="16">
        <v>8</v>
      </c>
      <c r="D59" s="14">
        <v>0</v>
      </c>
    </row>
    <row r="60" spans="1:4" s="1" customFormat="1" ht="19.5" customHeight="1">
      <c r="A60" s="17" t="s">
        <v>61</v>
      </c>
      <c r="B60" s="12">
        <f t="shared" si="2"/>
        <v>7.299999999999999</v>
      </c>
      <c r="C60" s="16">
        <v>7.299999999999999</v>
      </c>
      <c r="D60" s="14">
        <v>0</v>
      </c>
    </row>
    <row r="61" spans="1:4" s="1" customFormat="1" ht="19.5" customHeight="1">
      <c r="A61" s="17" t="s">
        <v>62</v>
      </c>
      <c r="B61" s="12">
        <f t="shared" si="2"/>
        <v>82.41000000000001</v>
      </c>
      <c r="C61" s="16">
        <v>82.4</v>
      </c>
      <c r="D61" s="14">
        <v>0.01</v>
      </c>
    </row>
    <row r="62" spans="1:4" s="1" customFormat="1" ht="19.5" customHeight="1">
      <c r="A62" s="17" t="s">
        <v>63</v>
      </c>
      <c r="B62" s="12">
        <f t="shared" si="2"/>
        <v>116.4</v>
      </c>
      <c r="C62" s="16">
        <v>116.4</v>
      </c>
      <c r="D62" s="14">
        <v>0</v>
      </c>
    </row>
    <row r="63" spans="1:4" s="1" customFormat="1" ht="19.5" customHeight="1">
      <c r="A63" s="17" t="s">
        <v>64</v>
      </c>
      <c r="B63" s="12">
        <f t="shared" si="2"/>
        <v>136.8</v>
      </c>
      <c r="C63" s="16">
        <v>136.8</v>
      </c>
      <c r="D63" s="14">
        <v>0</v>
      </c>
    </row>
    <row r="64" spans="1:4" s="1" customFormat="1" ht="19.5" customHeight="1">
      <c r="A64" s="17" t="s">
        <v>65</v>
      </c>
      <c r="B64" s="12">
        <f t="shared" si="2"/>
        <v>77.81</v>
      </c>
      <c r="C64" s="16">
        <v>77.8</v>
      </c>
      <c r="D64" s="14">
        <v>0.01</v>
      </c>
    </row>
    <row r="65" spans="1:4" s="1" customFormat="1" ht="19.5" customHeight="1">
      <c r="A65" s="17" t="s">
        <v>66</v>
      </c>
      <c r="B65" s="12">
        <f t="shared" si="2"/>
        <v>149.41</v>
      </c>
      <c r="C65" s="16">
        <v>149.4</v>
      </c>
      <c r="D65" s="14">
        <v>0.01</v>
      </c>
    </row>
    <row r="66" spans="1:4" s="1" customFormat="1" ht="19.5" customHeight="1">
      <c r="A66" s="17" t="s">
        <v>67</v>
      </c>
      <c r="B66" s="12">
        <f t="shared" si="2"/>
        <v>36.60999999999999</v>
      </c>
      <c r="C66" s="16">
        <v>36.599999999999994</v>
      </c>
      <c r="D66" s="14">
        <v>0.01</v>
      </c>
    </row>
    <row r="67" spans="1:4" s="1" customFormat="1" ht="19.5" customHeight="1">
      <c r="A67" s="17" t="s">
        <v>68</v>
      </c>
      <c r="B67" s="12">
        <f t="shared" si="2"/>
        <v>72.01</v>
      </c>
      <c r="C67" s="16">
        <v>72</v>
      </c>
      <c r="D67" s="14">
        <v>0.01</v>
      </c>
    </row>
  </sheetData>
  <sheetProtection/>
  <mergeCells count="4">
    <mergeCell ref="A2:D2"/>
    <mergeCell ref="C3:D3"/>
    <mergeCell ref="A3:A4"/>
    <mergeCell ref="B3:B4"/>
  </mergeCells>
  <printOptions/>
  <pageMargins left="0.9" right="0.75" top="0.75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曹晓敏</dc:creator>
  <cp:keywords/>
  <dc:description/>
  <cp:lastModifiedBy/>
  <dcterms:created xsi:type="dcterms:W3CDTF">2018-08-14T07:32:08Z</dcterms:created>
  <dcterms:modified xsi:type="dcterms:W3CDTF">2018-08-16T06:25:23Z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